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8975" windowHeight="8280" tabRatio="775" firstSheet="5" activeTab="19"/>
  </bookViews>
  <sheets>
    <sheet name="Foglio1" sheetId="1" r:id="rId1"/>
    <sheet name="Foglio2" sheetId="2" r:id="rId2"/>
    <sheet name="Foglio3" sheetId="3" r:id="rId3"/>
    <sheet name="Foglio11" sheetId="9" r:id="rId4"/>
    <sheet name="Foglio12" sheetId="10" r:id="rId5"/>
    <sheet name="Foglio4" sheetId="5" r:id="rId6"/>
    <sheet name="Foglio5" sheetId="6" r:id="rId7"/>
    <sheet name="Foglio6" sheetId="7" r:id="rId8"/>
    <sheet name="Foglio7" sheetId="8" r:id="rId9"/>
    <sheet name="Foglio8" sheetId="4" r:id="rId10"/>
    <sheet name="Foglio13" sheetId="11" r:id="rId11"/>
    <sheet name="Foglio14" sheetId="12" r:id="rId12"/>
    <sheet name="Foglio15" sheetId="13" r:id="rId13"/>
    <sheet name="Foglio16" sheetId="14" r:id="rId14"/>
    <sheet name="Foglio17" sheetId="15" r:id="rId15"/>
    <sheet name="Foglio18" sheetId="16" r:id="rId16"/>
    <sheet name="Foglio19" sheetId="17" r:id="rId17"/>
    <sheet name="Foglio20" sheetId="18" r:id="rId18"/>
    <sheet name="Foglio21" sheetId="19" r:id="rId19"/>
    <sheet name="Foglio22" sheetId="20" r:id="rId20"/>
  </sheets>
  <calcPr calcId="125725"/>
</workbook>
</file>

<file path=xl/calcChain.xml><?xml version="1.0" encoding="utf-8"?>
<calcChain xmlns="http://schemas.openxmlformats.org/spreadsheetml/2006/main">
  <c r="F103" i="17"/>
  <c r="F94"/>
  <c r="F79"/>
  <c r="F70"/>
  <c r="F50"/>
  <c r="F15"/>
  <c r="F106" i="16"/>
  <c r="F120" i="15"/>
  <c r="F124" i="14"/>
  <c r="F122" i="13"/>
  <c r="F168" i="12"/>
  <c r="F174" i="11"/>
  <c r="I404" i="3"/>
  <c r="H404"/>
  <c r="G404"/>
  <c r="F404"/>
  <c r="E404"/>
  <c r="I399"/>
  <c r="H399"/>
  <c r="G399"/>
  <c r="F399"/>
  <c r="E399"/>
  <c r="I382"/>
  <c r="H382"/>
  <c r="G382"/>
  <c r="F382"/>
  <c r="E382"/>
  <c r="I357"/>
  <c r="H357"/>
  <c r="G357"/>
  <c r="F357"/>
  <c r="E357"/>
  <c r="I352"/>
  <c r="H352"/>
  <c r="G352"/>
  <c r="F352"/>
  <c r="E352"/>
  <c r="I346"/>
  <c r="H346"/>
  <c r="G346"/>
  <c r="F346"/>
  <c r="E346"/>
  <c r="I329"/>
  <c r="H329"/>
  <c r="G329"/>
  <c r="F329"/>
  <c r="E329"/>
  <c r="I312"/>
  <c r="H312"/>
  <c r="G312"/>
  <c r="F312"/>
  <c r="E312"/>
  <c r="I297"/>
  <c r="H297"/>
  <c r="G297"/>
  <c r="F297"/>
  <c r="E297"/>
  <c r="I282"/>
  <c r="H282"/>
  <c r="G282"/>
  <c r="F282"/>
  <c r="E282"/>
  <c r="I270"/>
  <c r="H270"/>
  <c r="G270"/>
  <c r="F270"/>
  <c r="E270"/>
  <c r="I260"/>
  <c r="H260"/>
  <c r="G260"/>
  <c r="F260"/>
  <c r="E260"/>
  <c r="I247"/>
  <c r="H247"/>
  <c r="G247"/>
  <c r="F247"/>
  <c r="E247"/>
  <c r="I233"/>
  <c r="H233"/>
  <c r="G233"/>
  <c r="F233"/>
  <c r="E233"/>
  <c r="I214"/>
  <c r="H214"/>
  <c r="G214"/>
  <c r="F214"/>
  <c r="E214"/>
  <c r="I204"/>
  <c r="H204"/>
  <c r="G204"/>
  <c r="F204"/>
  <c r="E204"/>
  <c r="I180"/>
  <c r="H180"/>
  <c r="G180"/>
  <c r="F180"/>
  <c r="E180"/>
  <c r="I167"/>
  <c r="H167"/>
  <c r="G167"/>
  <c r="F167"/>
  <c r="E167"/>
  <c r="I142"/>
  <c r="H142"/>
  <c r="G142"/>
  <c r="F142"/>
  <c r="E142"/>
  <c r="I126"/>
  <c r="H126"/>
  <c r="G126"/>
  <c r="F126"/>
  <c r="E126"/>
  <c r="I105"/>
  <c r="H105"/>
  <c r="G105"/>
  <c r="F105"/>
  <c r="E105"/>
  <c r="I87"/>
  <c r="H87"/>
  <c r="G87"/>
  <c r="F87"/>
  <c r="E87"/>
  <c r="I77"/>
  <c r="H77"/>
  <c r="G77"/>
  <c r="F77"/>
  <c r="E77"/>
  <c r="I72"/>
  <c r="H72"/>
  <c r="G72"/>
  <c r="F72"/>
  <c r="E72"/>
  <c r="I67"/>
  <c r="H67"/>
  <c r="G67"/>
  <c r="F67"/>
  <c r="E67"/>
  <c r="I63"/>
  <c r="H63"/>
  <c r="G63"/>
  <c r="F63"/>
  <c r="E63"/>
  <c r="I47"/>
  <c r="H47"/>
  <c r="G47"/>
  <c r="F47"/>
  <c r="E47"/>
  <c r="I43"/>
  <c r="H43"/>
  <c r="G43"/>
  <c r="F43"/>
  <c r="E43"/>
  <c r="I24"/>
  <c r="H24"/>
  <c r="G24"/>
  <c r="F24"/>
  <c r="E24"/>
  <c r="I194" i="2"/>
  <c r="H194"/>
  <c r="G194"/>
  <c r="F194"/>
  <c r="E194"/>
  <c r="I167"/>
  <c r="H167"/>
  <c r="G167"/>
  <c r="F167"/>
  <c r="E167"/>
  <c r="I140"/>
  <c r="H140"/>
  <c r="G140"/>
  <c r="F140"/>
  <c r="E140"/>
  <c r="I113"/>
  <c r="H113"/>
  <c r="G113"/>
  <c r="F113"/>
  <c r="E113"/>
  <c r="I86"/>
  <c r="H86"/>
  <c r="G86"/>
  <c r="F86"/>
  <c r="E86"/>
  <c r="I59"/>
  <c r="H59"/>
  <c r="G59"/>
  <c r="F59"/>
  <c r="E59"/>
  <c r="I32"/>
  <c r="H32"/>
  <c r="G32"/>
  <c r="F32"/>
  <c r="E32"/>
  <c r="I173" i="1"/>
  <c r="H173"/>
  <c r="G173"/>
  <c r="F173"/>
  <c r="E173"/>
  <c r="I149"/>
  <c r="H149"/>
  <c r="G149"/>
  <c r="F149"/>
  <c r="E149"/>
  <c r="I125"/>
  <c r="H125"/>
  <c r="G125"/>
  <c r="F125"/>
  <c r="E125"/>
  <c r="I101"/>
  <c r="H101"/>
  <c r="G101"/>
  <c r="F101"/>
  <c r="E101"/>
  <c r="I77"/>
  <c r="H77"/>
  <c r="G77"/>
  <c r="F77"/>
  <c r="E77"/>
  <c r="I53"/>
  <c r="H53"/>
  <c r="G53"/>
  <c r="F53"/>
  <c r="E53"/>
  <c r="I29"/>
  <c r="H29"/>
  <c r="G29"/>
  <c r="F29"/>
  <c r="E29"/>
</calcChain>
</file>

<file path=xl/sharedStrings.xml><?xml version="1.0" encoding="utf-8"?>
<sst xmlns="http://schemas.openxmlformats.org/spreadsheetml/2006/main" count="12523" uniqueCount="6007">
  <si>
    <t>[ˈV]</t>
  </si>
  <si>
    <t>Cuntestu</t>
  </si>
  <si>
    <t>Faeddu</t>
  </si>
  <si>
    <t>Durada [ˈV]</t>
  </si>
  <si>
    <t>F1 [ˈV]</t>
  </si>
  <si>
    <t>F2 [ˈV]</t>
  </si>
  <si>
    <t>F3 [ˈV]</t>
  </si>
  <si>
    <t>F4 [ˈV]</t>
  </si>
  <si>
    <t>Notas</t>
  </si>
  <si>
    <t>(ms)</t>
  </si>
  <si>
    <t>(Hz)</t>
  </si>
  <si>
    <t>[ˈi]</t>
  </si>
  <si>
    <t>|i|</t>
  </si>
  <si>
    <t>-</t>
  </si>
  <si>
    <t>iˈi</t>
  </si>
  <si>
    <t>eˈi</t>
  </si>
  <si>
    <r>
      <t>pre</t>
    </r>
    <r>
      <rPr>
        <u/>
        <sz val="10"/>
        <color theme="1"/>
        <rFont val="Charis SIL"/>
      </rPr>
      <t>ì</t>
    </r>
    <r>
      <rPr>
        <sz val="10"/>
        <color theme="1"/>
        <rFont val="Charis SIL"/>
      </rPr>
      <t>deru</t>
    </r>
  </si>
  <si>
    <t>ɛˈi</t>
  </si>
  <si>
    <t>aˈi</t>
  </si>
  <si>
    <r>
      <t>nara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at</t>
    </r>
  </si>
  <si>
    <t>ɔˈi</t>
  </si>
  <si>
    <t>oˈi</t>
  </si>
  <si>
    <r>
      <t>mo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at</t>
    </r>
  </si>
  <si>
    <t>uˈi</t>
  </si>
  <si>
    <r>
      <t>gesu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tas</t>
    </r>
  </si>
  <si>
    <t>ˈii</t>
  </si>
  <si>
    <t>ˈie</t>
  </si>
  <si>
    <t>ˈiɛ</t>
  </si>
  <si>
    <r>
      <t>ch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e</t>
    </r>
  </si>
  <si>
    <t>[ˈkiːɛ]</t>
  </si>
  <si>
    <t>ˈia</t>
  </si>
  <si>
    <r>
      <t>f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a</t>
    </r>
  </si>
  <si>
    <t>ˈiɔ</t>
  </si>
  <si>
    <r>
      <t>b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os</t>
    </r>
  </si>
  <si>
    <t>ˈio</t>
  </si>
  <si>
    <t>ˈiu</t>
  </si>
  <si>
    <r>
      <t>tz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u</t>
    </r>
  </si>
  <si>
    <t>bilabiale</t>
  </si>
  <si>
    <r>
      <t>dep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mus</t>
    </r>
  </si>
  <si>
    <t>labiodentale</t>
  </si>
  <si>
    <r>
      <t>v</t>
    </r>
    <r>
      <rPr>
        <u/>
        <sz val="10"/>
        <color theme="1"/>
        <rFont val="Charis SIL"/>
      </rPr>
      <t>ì</t>
    </r>
    <r>
      <rPr>
        <sz val="10"/>
        <color theme="1"/>
        <rFont val="Charis SIL"/>
      </rPr>
      <t>tima</t>
    </r>
  </si>
  <si>
    <t>dentale</t>
  </si>
  <si>
    <r>
      <t>pod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des</t>
    </r>
  </si>
  <si>
    <t>alveolare</t>
  </si>
  <si>
    <r>
      <t>abr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le</t>
    </r>
  </si>
  <si>
    <t>apicopostalveolare</t>
  </si>
  <si>
    <r>
      <t>pisedd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na</t>
    </r>
  </si>
  <si>
    <t>palatale</t>
  </si>
  <si>
    <r>
      <t>cumpang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a</t>
    </r>
  </si>
  <si>
    <t>[iːɐˑ]</t>
  </si>
  <si>
    <t>velare</t>
  </si>
  <si>
    <r>
      <t>fogh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le</t>
    </r>
  </si>
  <si>
    <t>ˈi|</t>
  </si>
  <si>
    <r>
      <t>tass</t>
    </r>
    <r>
      <rPr>
        <u/>
        <sz val="10"/>
        <color theme="1"/>
        <rFont val="Charis SIL"/>
      </rPr>
      <t>ì</t>
    </r>
  </si>
  <si>
    <t>Balores mèdios:</t>
  </si>
  <si>
    <t>[ˈe]</t>
  </si>
  <si>
    <t>|e|</t>
  </si>
  <si>
    <t>iˈe</t>
  </si>
  <si>
    <r>
      <t>i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rru</t>
    </r>
  </si>
  <si>
    <t>eˈe</t>
  </si>
  <si>
    <r>
      <t>pe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ddu</t>
    </r>
  </si>
  <si>
    <t>[e̞ˈe]</t>
  </si>
  <si>
    <t>ɛˈe</t>
  </si>
  <si>
    <t>aˈe</t>
  </si>
  <si>
    <r>
      <t>tra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ssu</t>
    </r>
  </si>
  <si>
    <t>ɔˈe</t>
  </si>
  <si>
    <t>oˈe</t>
  </si>
  <si>
    <r>
      <t>po</t>
    </r>
    <r>
      <rPr>
        <u/>
        <sz val="10"/>
        <color theme="1"/>
        <rFont val="Charis SIL"/>
      </rPr>
      <t>è</t>
    </r>
    <r>
      <rPr>
        <sz val="10"/>
        <color theme="1"/>
        <rFont val="Charis SIL"/>
      </rPr>
      <t>tica</t>
    </r>
  </si>
  <si>
    <t>uˈe</t>
  </si>
  <si>
    <r>
      <t>cunsegu</t>
    </r>
    <r>
      <rPr>
        <u/>
        <sz val="10"/>
        <color theme="1"/>
        <rFont val="Charis SIL"/>
      </rPr>
      <t>è</t>
    </r>
    <r>
      <rPr>
        <sz val="10"/>
        <color theme="1"/>
        <rFont val="Charis SIL"/>
      </rPr>
      <t>ntzias</t>
    </r>
  </si>
  <si>
    <t>[ɡwe]</t>
  </si>
  <si>
    <t>ˈei</t>
  </si>
  <si>
    <r>
      <t>s</t>
    </r>
    <r>
      <rPr>
        <u/>
        <sz val="10"/>
        <color theme="1"/>
        <rFont val="Charis SIL"/>
      </rPr>
      <t>è</t>
    </r>
    <r>
      <rPr>
        <sz val="10"/>
        <color theme="1"/>
        <rFont val="Charis SIL"/>
      </rPr>
      <t>ighi</t>
    </r>
  </si>
  <si>
    <t>ˈee</t>
  </si>
  <si>
    <t>ˈeɛ</t>
  </si>
  <si>
    <t>ˈea</t>
  </si>
  <si>
    <t>ˈeɔ</t>
  </si>
  <si>
    <t>ˈeo</t>
  </si>
  <si>
    <t>ˈeu</t>
  </si>
  <si>
    <r>
      <t>n</t>
    </r>
    <r>
      <rPr>
        <u/>
        <sz val="10"/>
        <color theme="1"/>
        <rFont val="Charis SIL"/>
      </rPr>
      <t>è</t>
    </r>
    <r>
      <rPr>
        <sz val="10"/>
        <color theme="1"/>
        <rFont val="Charis SIL"/>
      </rPr>
      <t>ula</t>
    </r>
  </si>
  <si>
    <r>
      <t>amm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ntu</t>
    </r>
  </si>
  <si>
    <r>
      <t>s'interv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ntu</t>
    </r>
  </si>
  <si>
    <r>
      <t>cunfid</t>
    </r>
    <r>
      <rPr>
        <u/>
        <sz val="10"/>
        <color theme="1"/>
        <rFont val="Charis SIL"/>
      </rPr>
      <t>è</t>
    </r>
    <r>
      <rPr>
        <sz val="10"/>
        <color theme="1"/>
        <rFont val="Charis SIL"/>
      </rPr>
      <t>ntzia</t>
    </r>
  </si>
  <si>
    <r>
      <t>tzill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ri</t>
    </r>
  </si>
  <si>
    <r>
      <t>cadd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ri</t>
    </r>
  </si>
  <si>
    <r>
      <t>g</t>
    </r>
    <r>
      <rPr>
        <u/>
        <sz val="10"/>
        <color theme="1"/>
        <rFont val="Charis SIL"/>
      </rPr>
      <t>è</t>
    </r>
    <r>
      <rPr>
        <sz val="10"/>
        <color theme="1"/>
        <rFont val="Charis SIL"/>
      </rPr>
      <t>niu</t>
    </r>
  </si>
  <si>
    <r>
      <t>trich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cu</t>
    </r>
  </si>
  <si>
    <t>ˈe|</t>
  </si>
  <si>
    <t>[ˈɛ]</t>
  </si>
  <si>
    <t>|ɛ|</t>
  </si>
  <si>
    <t>e</t>
  </si>
  <si>
    <t>iˈɛ</t>
  </si>
  <si>
    <r>
      <t>ri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nde</t>
    </r>
  </si>
  <si>
    <t>eˈɛ</t>
  </si>
  <si>
    <t>ɛˈɛ</t>
  </si>
  <si>
    <r>
      <t>le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nde</t>
    </r>
  </si>
  <si>
    <t>aˈɛ</t>
  </si>
  <si>
    <r>
      <t>Isra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le</t>
    </r>
  </si>
  <si>
    <t>ɔˈɛ</t>
  </si>
  <si>
    <r>
      <t>co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tes</t>
    </r>
  </si>
  <si>
    <t>oˈɛ</t>
  </si>
  <si>
    <t>uˈɛ</t>
  </si>
  <si>
    <r>
      <t>cu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nde</t>
    </r>
  </si>
  <si>
    <t>ˈɛi</t>
  </si>
  <si>
    <t>ˈɛe</t>
  </si>
  <si>
    <t>ˈɛɛ</t>
  </si>
  <si>
    <r>
      <t>p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es</t>
    </r>
  </si>
  <si>
    <t>ˈɛa</t>
  </si>
  <si>
    <r>
      <t>s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a</t>
    </r>
  </si>
  <si>
    <t>ˈɛɔ</t>
  </si>
  <si>
    <r>
      <t>ann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os</t>
    </r>
  </si>
  <si>
    <t>ˈɛo</t>
  </si>
  <si>
    <t>ˈɛu</t>
  </si>
  <si>
    <r>
      <t>m'amm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ntat</t>
    </r>
  </si>
  <si>
    <r>
      <t>islov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na</t>
    </r>
  </si>
  <si>
    <r>
      <t>pot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nte</t>
    </r>
  </si>
  <si>
    <r>
      <t>gal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ra</t>
    </r>
  </si>
  <si>
    <r>
      <t>ind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dda</t>
    </r>
  </si>
  <si>
    <r>
      <t>g</t>
    </r>
    <r>
      <rPr>
        <u/>
        <sz val="10"/>
        <color theme="1"/>
        <rFont val="Charis SIL"/>
      </rPr>
      <t>è</t>
    </r>
    <r>
      <rPr>
        <sz val="10"/>
        <color theme="1"/>
        <rFont val="Charis SIL"/>
      </rPr>
      <t>nere</t>
    </r>
  </si>
  <si>
    <r>
      <t>segh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nde</t>
    </r>
  </si>
  <si>
    <t>ˈɛ|</t>
  </si>
  <si>
    <r>
      <t>vost</t>
    </r>
    <r>
      <rPr>
        <u/>
        <sz val="10"/>
        <color theme="1"/>
        <rFont val="Charis SIL"/>
      </rPr>
      <t>è</t>
    </r>
  </si>
  <si>
    <t>[ˈa]</t>
  </si>
  <si>
    <t>|a|</t>
  </si>
  <si>
    <t>a</t>
  </si>
  <si>
    <t>iˈa</t>
  </si>
  <si>
    <r>
      <t>di</t>
    </r>
    <r>
      <rPr>
        <u/>
        <sz val="10"/>
        <color theme="1"/>
        <rFont val="Charis SIL"/>
      </rPr>
      <t>à</t>
    </r>
    <r>
      <rPr>
        <sz val="10"/>
        <color theme="1"/>
        <rFont val="Charis SIL"/>
      </rPr>
      <t>logu</t>
    </r>
  </si>
  <si>
    <t>eˈa</t>
  </si>
  <si>
    <t>ɛˈa</t>
  </si>
  <si>
    <r>
      <t>imperme</t>
    </r>
    <r>
      <rPr>
        <u/>
        <sz val="10"/>
        <color theme="1"/>
        <rFont val="Charis SIL"/>
      </rPr>
      <t>à</t>
    </r>
    <r>
      <rPr>
        <sz val="10"/>
        <color theme="1"/>
        <rFont val="Charis SIL"/>
      </rPr>
      <t>bile</t>
    </r>
  </si>
  <si>
    <t>aˈa</t>
  </si>
  <si>
    <t>ɔˈa</t>
  </si>
  <si>
    <r>
      <t>pro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re</t>
    </r>
  </si>
  <si>
    <t>oˈa</t>
  </si>
  <si>
    <t>uˈa</t>
  </si>
  <si>
    <r>
      <t>s'armu</t>
    </r>
    <r>
      <rPr>
        <u/>
        <sz val="10"/>
        <color theme="1"/>
        <rFont val="Charis SIL"/>
      </rPr>
      <t>à</t>
    </r>
  </si>
  <si>
    <t>ˈai</t>
  </si>
  <si>
    <r>
      <t>fr</t>
    </r>
    <r>
      <rPr>
        <u/>
        <sz val="10"/>
        <color theme="1"/>
        <rFont val="Charis SIL"/>
      </rPr>
      <t>à</t>
    </r>
    <r>
      <rPr>
        <sz val="10"/>
        <color theme="1"/>
        <rFont val="Charis SIL"/>
      </rPr>
      <t>igos</t>
    </r>
  </si>
  <si>
    <t>ˈae</t>
  </si>
  <si>
    <t>ˈaɛ</t>
  </si>
  <si>
    <r>
      <rPr>
        <u/>
        <sz val="10"/>
        <color theme="1"/>
        <rFont val="Charis SIL"/>
      </rPr>
      <t>à</t>
    </r>
    <r>
      <rPr>
        <sz val="10"/>
        <color theme="1"/>
        <rFont val="Charis SIL"/>
      </rPr>
      <t>ere</t>
    </r>
  </si>
  <si>
    <t>ˈaa</t>
  </si>
  <si>
    <t>ˈaɔ</t>
  </si>
  <si>
    <r>
      <t>d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o</t>
    </r>
  </si>
  <si>
    <t>ˈao</t>
  </si>
  <si>
    <t>ˈau</t>
  </si>
  <si>
    <r>
      <t>f</t>
    </r>
    <r>
      <rPr>
        <u/>
        <sz val="10"/>
        <color theme="1"/>
        <rFont val="Charis SIL"/>
      </rPr>
      <t>à</t>
    </r>
    <r>
      <rPr>
        <sz val="10"/>
        <color theme="1"/>
        <rFont val="Charis SIL"/>
      </rPr>
      <t>ulas</t>
    </r>
  </si>
  <si>
    <r>
      <t>b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bbu</t>
    </r>
  </si>
  <si>
    <r>
      <t>mentov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du</t>
    </r>
  </si>
  <si>
    <r>
      <t>pied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de</t>
    </r>
  </si>
  <si>
    <r>
      <t>sol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re</t>
    </r>
  </si>
  <si>
    <r>
      <t>cond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ghes</t>
    </r>
  </si>
  <si>
    <r>
      <t>sign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le</t>
    </r>
  </si>
  <si>
    <r>
      <t>c</t>
    </r>
    <r>
      <rPr>
        <u/>
        <sz val="10"/>
        <color theme="1"/>
        <rFont val="Charis SIL"/>
      </rPr>
      <t>à</t>
    </r>
    <r>
      <rPr>
        <sz val="10"/>
        <color theme="1"/>
        <rFont val="Charis SIL"/>
      </rPr>
      <t>vanos</t>
    </r>
  </si>
  <si>
    <t>ˈa|</t>
  </si>
  <si>
    <r>
      <t>sof</t>
    </r>
    <r>
      <rPr>
        <u/>
        <sz val="10"/>
        <color theme="1"/>
        <rFont val="Charis SIL"/>
      </rPr>
      <t>à</t>
    </r>
  </si>
  <si>
    <t>[ˈɔ]</t>
  </si>
  <si>
    <t>|ɔ|</t>
  </si>
  <si>
    <t>o</t>
  </si>
  <si>
    <t>iˈɔ</t>
  </si>
  <si>
    <r>
      <t>s'ocasi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ne</t>
    </r>
  </si>
  <si>
    <t>eˈɔ</t>
  </si>
  <si>
    <t>ɛˈɔ</t>
  </si>
  <si>
    <r>
      <t>le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ne</t>
    </r>
  </si>
  <si>
    <t>aˈɔ</t>
  </si>
  <si>
    <t>ɔˈɔ</t>
  </si>
  <si>
    <t>oˈɔ</t>
  </si>
  <si>
    <t>uˈɔ</t>
  </si>
  <si>
    <r>
      <t>su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re</t>
    </r>
  </si>
  <si>
    <t>ˈɔi</t>
  </si>
  <si>
    <t>ˈɔe</t>
  </si>
  <si>
    <t>ˈɔɛ</t>
  </si>
  <si>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e</t>
    </r>
  </si>
  <si>
    <t>ˈɔa</t>
  </si>
  <si>
    <r>
      <t>pr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a</t>
    </r>
  </si>
  <si>
    <t>ˈɔɔ</t>
  </si>
  <si>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os</t>
    </r>
  </si>
  <si>
    <t>ˈɔo</t>
  </si>
  <si>
    <t>ˈɔu</t>
  </si>
  <si>
    <r>
      <t>b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mbas</t>
    </r>
  </si>
  <si>
    <t>[ɔ̝]</t>
  </si>
  <si>
    <r>
      <t>fav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re</t>
    </r>
  </si>
  <si>
    <r>
      <t>d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to</t>
    </r>
  </si>
  <si>
    <r>
      <t>col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re</t>
    </r>
  </si>
  <si>
    <r>
      <t>niedd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re</t>
    </r>
  </si>
  <si>
    <r>
      <t>regi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ne</t>
    </r>
  </si>
  <si>
    <r>
      <t>birg</t>
    </r>
    <r>
      <rPr>
        <u/>
        <sz val="10"/>
        <color theme="1"/>
        <rFont val="Charis SIL"/>
      </rPr>
      <t>ò</t>
    </r>
    <r>
      <rPr>
        <sz val="10"/>
        <color theme="1"/>
        <rFont val="Charis SIL"/>
      </rPr>
      <t>ngia</t>
    </r>
  </si>
  <si>
    <t>ˈɔ|</t>
  </si>
  <si>
    <r>
      <t>n</t>
    </r>
    <r>
      <rPr>
        <u/>
        <sz val="10"/>
        <color theme="1"/>
        <rFont val="Charis SIL"/>
      </rPr>
      <t>o</t>
    </r>
  </si>
  <si>
    <t>[ˈnɔː]</t>
  </si>
  <si>
    <t>[ˈo]</t>
  </si>
  <si>
    <t>|o|</t>
  </si>
  <si>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h</t>
    </r>
  </si>
  <si>
    <t>iˈo</t>
  </si>
  <si>
    <r>
      <t>curi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su</t>
    </r>
  </si>
  <si>
    <t>[ˈɾjo]</t>
  </si>
  <si>
    <t>eˈo</t>
  </si>
  <si>
    <r>
      <t>te</t>
    </r>
    <r>
      <rPr>
        <u/>
        <sz val="10"/>
        <color theme="1"/>
        <rFont val="Charis SIL"/>
      </rPr>
      <t>ò</t>
    </r>
    <r>
      <rPr>
        <sz val="10"/>
        <color theme="1"/>
        <rFont val="Charis SIL"/>
      </rPr>
      <t>ricu</t>
    </r>
  </si>
  <si>
    <t>ɛˈo</t>
  </si>
  <si>
    <t>aˈo</t>
  </si>
  <si>
    <t>ɔˈo</t>
  </si>
  <si>
    <t>oˈo</t>
  </si>
  <si>
    <t>uˈo</t>
  </si>
  <si>
    <r>
      <t>ru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lu</t>
    </r>
  </si>
  <si>
    <t>ˈoi</t>
  </si>
  <si>
    <r>
      <t>d</t>
    </r>
    <r>
      <rPr>
        <u/>
        <sz val="10"/>
        <color theme="1"/>
        <rFont val="Charis SIL"/>
      </rPr>
      <t>ò</t>
    </r>
    <r>
      <rPr>
        <sz val="10"/>
        <color theme="1"/>
        <rFont val="Charis SIL"/>
      </rPr>
      <t>ighi</t>
    </r>
  </si>
  <si>
    <t>ˈoe</t>
  </si>
  <si>
    <t>ˈoɛ</t>
  </si>
  <si>
    <t>ˈoa</t>
  </si>
  <si>
    <t>ˈoɔ</t>
  </si>
  <si>
    <t>ˈoo</t>
  </si>
  <si>
    <t>ˈou</t>
  </si>
  <si>
    <r>
      <t>n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u</t>
    </r>
  </si>
  <si>
    <r>
      <t>m</t>
    </r>
    <r>
      <rPr>
        <u/>
        <sz val="10"/>
        <color theme="1"/>
        <rFont val="Charis SIL"/>
      </rPr>
      <t>ò</t>
    </r>
    <r>
      <rPr>
        <sz val="10"/>
        <color theme="1"/>
        <rFont val="Charis SIL"/>
      </rPr>
      <t>bile</t>
    </r>
  </si>
  <si>
    <r>
      <t>nerv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su</t>
    </r>
  </si>
  <si>
    <r>
      <t>t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ntu</t>
    </r>
  </si>
  <si>
    <r>
      <t>gl</t>
    </r>
    <r>
      <rPr>
        <u/>
        <sz val="10"/>
        <color theme="1"/>
        <rFont val="Charis SIL"/>
      </rPr>
      <t>ò</t>
    </r>
    <r>
      <rPr>
        <sz val="10"/>
        <color theme="1"/>
        <rFont val="Charis SIL"/>
      </rPr>
      <t>ria</t>
    </r>
  </si>
  <si>
    <r>
      <t>s'add</t>
    </r>
    <r>
      <rPr>
        <u/>
        <sz val="10"/>
        <color theme="1"/>
        <rFont val="Charis SIL"/>
      </rPr>
      <t>ò</t>
    </r>
    <r>
      <rPr>
        <sz val="10"/>
        <color theme="1"/>
        <rFont val="Charis SIL"/>
      </rPr>
      <t>biu</t>
    </r>
  </si>
  <si>
    <r>
      <t>gi</t>
    </r>
    <r>
      <rPr>
        <u/>
        <sz val="10"/>
        <color theme="1"/>
        <rFont val="Charis SIL"/>
      </rPr>
      <t>ò</t>
    </r>
    <r>
      <rPr>
        <sz val="10"/>
        <color theme="1"/>
        <rFont val="Charis SIL"/>
      </rPr>
      <t>bia</t>
    </r>
  </si>
  <si>
    <r>
      <t>manic</t>
    </r>
    <r>
      <rPr>
        <u/>
        <sz val="10"/>
        <color theme="1"/>
        <rFont val="Charis SIL"/>
      </rPr>
      <t>ò</t>
    </r>
    <r>
      <rPr>
        <sz val="10"/>
        <color theme="1"/>
        <rFont val="Charis SIL"/>
      </rPr>
      <t>miu</t>
    </r>
  </si>
  <si>
    <t>ˈo|</t>
  </si>
  <si>
    <r>
      <t>aj</t>
    </r>
    <r>
      <rPr>
        <u/>
        <sz val="10"/>
        <color theme="1"/>
        <rFont val="Charis SIL"/>
      </rPr>
      <t>ò</t>
    </r>
  </si>
  <si>
    <t>[o̞]</t>
  </si>
  <si>
    <t>[ˈu]</t>
  </si>
  <si>
    <t>|u|</t>
  </si>
  <si>
    <t>iˈu</t>
  </si>
  <si>
    <r>
      <t>ni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nu</t>
    </r>
  </si>
  <si>
    <t>eˈu</t>
  </si>
  <si>
    <t>ɛˈu</t>
  </si>
  <si>
    <t>aˈu</t>
  </si>
  <si>
    <r>
      <t>a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stu</t>
    </r>
  </si>
  <si>
    <t>ɔˈu</t>
  </si>
  <si>
    <t>oˈu</t>
  </si>
  <si>
    <t>uˈu</t>
  </si>
  <si>
    <t>ˈui</t>
  </si>
  <si>
    <r>
      <t>c</t>
    </r>
    <r>
      <rPr>
        <u/>
        <sz val="10"/>
        <color theme="1"/>
        <rFont val="Charis SIL"/>
      </rPr>
      <t>ù</t>
    </r>
    <r>
      <rPr>
        <sz val="10"/>
        <color theme="1"/>
        <rFont val="Charis SIL"/>
      </rPr>
      <t>idu</t>
    </r>
  </si>
  <si>
    <t>ˈue</t>
  </si>
  <si>
    <t>ˈuɛ</t>
  </si>
  <si>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e</t>
    </r>
  </si>
  <si>
    <t>ˈua</t>
  </si>
  <si>
    <r>
      <t>c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a</t>
    </r>
  </si>
  <si>
    <t>ˈuɔ</t>
  </si>
  <si>
    <r>
      <t>t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o</t>
    </r>
  </si>
  <si>
    <t>ˈuo</t>
  </si>
  <si>
    <t>ˈuu</t>
  </si>
  <si>
    <r>
      <t>rep</t>
    </r>
    <r>
      <rPr>
        <u/>
        <sz val="10"/>
        <color theme="1"/>
        <rFont val="Charis SIL"/>
      </rPr>
      <t>ù</t>
    </r>
    <r>
      <rPr>
        <sz val="10"/>
        <color theme="1"/>
        <rFont val="Charis SIL"/>
      </rPr>
      <t>blica</t>
    </r>
  </si>
  <si>
    <r>
      <t>f</t>
    </r>
    <r>
      <rPr>
        <u/>
        <sz val="10"/>
        <color theme="1"/>
        <rFont val="Charis SIL"/>
      </rPr>
      <t>ù</t>
    </r>
    <r>
      <rPr>
        <sz val="10"/>
        <color theme="1"/>
        <rFont val="Charis SIL"/>
      </rPr>
      <t>ria</t>
    </r>
  </si>
  <si>
    <r>
      <t>t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ndu</t>
    </r>
  </si>
  <si>
    <r>
      <t>val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ra</t>
    </r>
  </si>
  <si>
    <r>
      <t>dd</t>
    </r>
    <r>
      <rPr>
        <u/>
        <sz val="10"/>
        <color theme="1"/>
        <rFont val="Charis SIL"/>
      </rPr>
      <t>u</t>
    </r>
  </si>
  <si>
    <r>
      <t>gi</t>
    </r>
    <r>
      <rPr>
        <u/>
        <sz val="10"/>
        <color theme="1"/>
        <rFont val="Charis SIL"/>
      </rPr>
      <t>ù</t>
    </r>
    <r>
      <rPr>
        <sz val="10"/>
        <color theme="1"/>
        <rFont val="Charis SIL"/>
      </rPr>
      <t>ighe</t>
    </r>
  </si>
  <si>
    <r>
      <t>c</t>
    </r>
    <r>
      <rPr>
        <u/>
        <sz val="10"/>
        <color theme="1"/>
        <rFont val="Charis SIL"/>
      </rPr>
      <t>ù</t>
    </r>
    <r>
      <rPr>
        <sz val="10"/>
        <color theme="1"/>
        <rFont val="Charis SIL"/>
      </rPr>
      <t>curu</t>
    </r>
  </si>
  <si>
    <t>ˈu|</t>
  </si>
  <si>
    <r>
      <t>s</t>
    </r>
    <r>
      <rPr>
        <u/>
        <sz val="10"/>
        <color theme="1"/>
        <rFont val="Charis SIL"/>
      </rPr>
      <t>u</t>
    </r>
  </si>
  <si>
    <t>[V]</t>
  </si>
  <si>
    <t>Durada [V]</t>
  </si>
  <si>
    <t>F1 [V]</t>
  </si>
  <si>
    <t>F2 [V]</t>
  </si>
  <si>
    <t>F3 [V]</t>
  </si>
  <si>
    <t>F4 [V]</t>
  </si>
  <si>
    <t>[i]</t>
  </si>
  <si>
    <r>
      <t>n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eddu</t>
    </r>
  </si>
  <si>
    <r>
      <t>n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edda</t>
    </r>
  </si>
  <si>
    <t>[j]</t>
  </si>
  <si>
    <r>
      <t>d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àulu</t>
    </r>
  </si>
  <si>
    <r>
      <t>cur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osa</t>
    </r>
  </si>
  <si>
    <r>
      <t>ad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osu</t>
    </r>
  </si>
  <si>
    <r>
      <t>n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unu</t>
    </r>
  </si>
  <si>
    <t>ii</t>
  </si>
  <si>
    <t>ie</t>
  </si>
  <si>
    <r>
      <t>p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essiɡnu</t>
    </r>
  </si>
  <si>
    <t>[i̥]</t>
  </si>
  <si>
    <t>iɛ</t>
  </si>
  <si>
    <r>
      <t>n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eddore</t>
    </r>
  </si>
  <si>
    <t>ia</t>
  </si>
  <si>
    <r>
      <t>d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aletos</t>
    </r>
  </si>
  <si>
    <t>iɔ</t>
  </si>
  <si>
    <r>
      <t>mèd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os</t>
    </r>
  </si>
  <si>
    <t>io</t>
  </si>
  <si>
    <r>
      <t>cur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osidade</t>
    </r>
  </si>
  <si>
    <t>iu</t>
  </si>
  <si>
    <r>
      <t>fr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ulana</t>
    </r>
  </si>
  <si>
    <r>
      <t>b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blioteca</t>
    </r>
  </si>
  <si>
    <r>
      <t>mov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mentos</t>
    </r>
  </si>
  <si>
    <r>
      <t>pòd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du</t>
    </r>
  </si>
  <si>
    <r>
      <t>plur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linguismu</t>
    </r>
  </si>
  <si>
    <r>
      <t>pòdd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ghe</t>
    </r>
  </si>
  <si>
    <r>
      <t>dign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dade</t>
    </r>
  </si>
  <si>
    <r>
      <t>bogh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ghedda</t>
    </r>
  </si>
  <si>
    <t>z̙ⁱ|</t>
  </si>
  <si>
    <r>
      <t>Bachis(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)</t>
    </r>
  </si>
  <si>
    <t>ð̞ⁱ|</t>
  </si>
  <si>
    <r>
      <t>sighit(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)</t>
    </r>
  </si>
  <si>
    <t>n(t)ⁱ|</t>
  </si>
  <si>
    <r>
      <t>ischint(</t>
    </r>
    <r>
      <rPr>
        <u/>
        <sz val="10"/>
        <color theme="1"/>
        <rFont val="Charis SIL"/>
      </rPr>
      <t>i</t>
    </r>
    <r>
      <rPr>
        <sz val="10"/>
        <color theme="1"/>
        <rFont val="Charis SIL"/>
      </rPr>
      <t>)</t>
    </r>
  </si>
  <si>
    <t>ɾⁱ|</t>
  </si>
  <si>
    <t>i|</t>
  </si>
  <si>
    <r>
      <t>dinar</t>
    </r>
    <r>
      <rPr>
        <u/>
        <sz val="10"/>
        <color theme="1"/>
        <rFont val="Charis SIL"/>
      </rPr>
      <t>i</t>
    </r>
  </si>
  <si>
    <t>[e]</t>
  </si>
  <si>
    <r>
      <t>pr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ìderu</t>
    </r>
  </si>
  <si>
    <r>
      <t>p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eddu</t>
    </r>
  </si>
  <si>
    <r>
      <t>t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òricu</t>
    </r>
  </si>
  <si>
    <t>ei</t>
  </si>
  <si>
    <r>
      <t>m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ighina</t>
    </r>
  </si>
  <si>
    <t>ee</t>
  </si>
  <si>
    <t>eɛ</t>
  </si>
  <si>
    <t>ea</t>
  </si>
  <si>
    <t>eɔ</t>
  </si>
  <si>
    <t>eo</t>
  </si>
  <si>
    <r>
      <t>t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oria</t>
    </r>
  </si>
  <si>
    <t>eu</t>
  </si>
  <si>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uropeu</t>
    </r>
  </si>
  <si>
    <r>
      <t>m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mòria</t>
    </r>
  </si>
  <si>
    <r>
      <t>pòv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ru</t>
    </r>
  </si>
  <si>
    <r>
      <t>t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descu</t>
    </r>
  </si>
  <si>
    <r>
      <t>r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llògiu</t>
    </r>
  </si>
  <si>
    <r>
      <t>pis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ddina</t>
    </r>
  </si>
  <si>
    <r>
      <t>r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gistru</t>
    </r>
  </si>
  <si>
    <r>
      <t>gh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tadu</t>
    </r>
  </si>
  <si>
    <t>z̙ᵉ|</t>
  </si>
  <si>
    <t>ð̞ᵉ|</t>
  </si>
  <si>
    <t>n(t)ᵉ|</t>
  </si>
  <si>
    <t>ɾᵉ|</t>
  </si>
  <si>
    <t>e|</t>
  </si>
  <si>
    <t>[ɛ]</t>
  </si>
  <si>
    <r>
      <t>l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ende</t>
    </r>
  </si>
  <si>
    <r>
      <t>imperm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àbile</t>
    </r>
  </si>
  <si>
    <r>
      <t>arch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òlogos</t>
    </r>
  </si>
  <si>
    <t>ɛi</t>
  </si>
  <si>
    <t>ɛe</t>
  </si>
  <si>
    <t>ɛɛ</t>
  </si>
  <si>
    <t>ɛa</t>
  </si>
  <si>
    <r>
      <t>t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atrale</t>
    </r>
  </si>
  <si>
    <t>ɛɔ</t>
  </si>
  <si>
    <r>
      <t>g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ografia</t>
    </r>
  </si>
  <si>
    <t>ɛo</t>
  </si>
  <si>
    <t>ɛu</t>
  </si>
  <si>
    <r>
      <t>amm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ntende</t>
    </r>
  </si>
  <si>
    <r>
      <t>mòv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re</t>
    </r>
  </si>
  <si>
    <r>
      <t>t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desca</t>
    </r>
  </si>
  <si>
    <r>
      <t>regòll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re</t>
    </r>
  </si>
  <si>
    <r>
      <t>pedd</t>
    </r>
    <r>
      <rPr>
        <u/>
        <sz val="10"/>
        <color theme="1"/>
        <rFont val="Charis SIL"/>
      </rPr>
      <t>e</t>
    </r>
  </si>
  <si>
    <r>
      <t>currèg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re</t>
    </r>
  </si>
  <si>
    <r>
      <t>fàgh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re</t>
    </r>
  </si>
  <si>
    <t>z̙ᵋ|</t>
  </si>
  <si>
    <r>
      <t>tres(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)</t>
    </r>
  </si>
  <si>
    <t>ð̞ᵋ|</t>
  </si>
  <si>
    <r>
      <t>cheret(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)</t>
    </r>
  </si>
  <si>
    <t>n(t)ᵋ|</t>
  </si>
  <si>
    <r>
      <t>nointamen(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)</t>
    </r>
  </si>
  <si>
    <t>ɾᵋ|</t>
  </si>
  <si>
    <r>
      <t>semper(</t>
    </r>
    <r>
      <rPr>
        <u/>
        <sz val="10"/>
        <color theme="1"/>
        <rFont val="Charis SIL"/>
      </rPr>
      <t>e</t>
    </r>
    <r>
      <rPr>
        <sz val="10"/>
        <color theme="1"/>
        <rFont val="Charis SIL"/>
      </rPr>
      <t>)</t>
    </r>
  </si>
  <si>
    <t>ɛ|</t>
  </si>
  <si>
    <r>
      <t>professor</t>
    </r>
    <r>
      <rPr>
        <u/>
        <sz val="10"/>
        <color theme="1"/>
        <rFont val="Charis SIL"/>
      </rPr>
      <t>e</t>
    </r>
  </si>
  <si>
    <t>[a]</t>
  </si>
  <si>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iat</t>
    </r>
  </si>
  <si>
    <r>
      <t>f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eddu</t>
    </r>
  </si>
  <si>
    <r>
      <t>f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eddant</t>
    </r>
  </si>
  <si>
    <r>
      <t>dis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ura</t>
    </r>
  </si>
  <si>
    <t>[ɐ]</t>
  </si>
  <si>
    <t>ai</t>
  </si>
  <si>
    <r>
      <t>fr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igare</t>
    </r>
  </si>
  <si>
    <t>ae</t>
  </si>
  <si>
    <r>
      <t>bort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edie</t>
    </r>
  </si>
  <si>
    <t>aɛ</t>
  </si>
  <si>
    <r>
      <t>p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esanos</t>
    </r>
  </si>
  <si>
    <t>aa</t>
  </si>
  <si>
    <t>aɔ</t>
  </si>
  <si>
    <t>ao</t>
  </si>
  <si>
    <r>
      <t>istr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ordinària</t>
    </r>
  </si>
  <si>
    <t>au</t>
  </si>
  <si>
    <r>
      <t>s'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utore</t>
    </r>
  </si>
  <si>
    <r>
      <t>b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bbautzos</t>
    </r>
  </si>
  <si>
    <r>
      <t>f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vore</t>
    </r>
  </si>
  <si>
    <r>
      <t>tzit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dinos</t>
    </r>
  </si>
  <si>
    <r>
      <t>plur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lismu</t>
    </r>
  </si>
  <si>
    <r>
      <t>faedd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t</t>
    </r>
  </si>
  <si>
    <r>
      <t>Sardign</t>
    </r>
    <r>
      <rPr>
        <u/>
        <sz val="10"/>
        <color theme="1"/>
        <rFont val="Charis SIL"/>
      </rPr>
      <t>a</t>
    </r>
  </si>
  <si>
    <r>
      <t>c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gare</t>
    </r>
  </si>
  <si>
    <t>z̙ᵃ|</t>
  </si>
  <si>
    <r>
      <t>as(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)</t>
    </r>
  </si>
  <si>
    <t>ð̞ᵃ|</t>
  </si>
  <si>
    <r>
      <t>at(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)</t>
    </r>
  </si>
  <si>
    <t>n(t)ᵃ|</t>
  </si>
  <si>
    <r>
      <t>ant(</t>
    </r>
    <r>
      <rPr>
        <u/>
        <sz val="10"/>
        <color theme="1"/>
        <rFont val="Charis SIL"/>
      </rPr>
      <t>a</t>
    </r>
    <r>
      <rPr>
        <sz val="10"/>
        <color theme="1"/>
        <rFont val="Charis SIL"/>
      </rPr>
      <t>)</t>
    </r>
  </si>
  <si>
    <t>ɾᵃ|</t>
  </si>
  <si>
    <t>a|</t>
  </si>
  <si>
    <r>
      <t>maner</t>
    </r>
    <r>
      <rPr>
        <u/>
        <sz val="10"/>
        <color theme="1"/>
        <rFont val="Charis SIL"/>
      </rPr>
      <t>a</t>
    </r>
  </si>
  <si>
    <t>[ɔ]</t>
  </si>
  <si>
    <r>
      <t>p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eta</t>
    </r>
  </si>
  <si>
    <r>
      <t>pr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adu</t>
    </r>
  </si>
  <si>
    <t>ɔi</t>
  </si>
  <si>
    <t>ɔe</t>
  </si>
  <si>
    <t>ɔɛ</t>
  </si>
  <si>
    <r>
      <t>t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eleta</t>
    </r>
  </si>
  <si>
    <t>ɔa</t>
  </si>
  <si>
    <t>ɔɔ</t>
  </si>
  <si>
    <t>ɔo</t>
  </si>
  <si>
    <t>ɔu</t>
  </si>
  <si>
    <r>
      <t>b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mbardamentu</t>
    </r>
  </si>
  <si>
    <r>
      <t>v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stè</t>
    </r>
  </si>
  <si>
    <r>
      <t>ort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dossos</t>
    </r>
  </si>
  <si>
    <r>
      <t>col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radas</t>
    </r>
  </si>
  <si>
    <r>
      <t>cudd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s</t>
    </r>
  </si>
  <si>
    <r>
      <t>piessign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s</t>
    </r>
  </si>
  <si>
    <r>
      <t>antig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s</t>
    </r>
  </si>
  <si>
    <t>z̙ᵓ|</t>
  </si>
  <si>
    <r>
      <t>nos(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)</t>
    </r>
  </si>
  <si>
    <t>ð̞ᵓ|</t>
  </si>
  <si>
    <t>n(t)ᵓ|</t>
  </si>
  <si>
    <t>ɾᵓ|</t>
  </si>
  <si>
    <r>
      <t>bator(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)</t>
    </r>
  </si>
  <si>
    <t>ɔ|</t>
  </si>
  <si>
    <r>
      <t>connosc</t>
    </r>
    <r>
      <rPr>
        <u/>
        <sz val="10"/>
        <color theme="1"/>
        <rFont val="Charis SIL"/>
      </rPr>
      <t>o</t>
    </r>
  </si>
  <si>
    <t>[o]</t>
  </si>
  <si>
    <r>
      <t>m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iat</t>
    </r>
  </si>
  <si>
    <r>
      <t>p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ètica</t>
    </r>
  </si>
  <si>
    <t>oi</t>
  </si>
  <si>
    <r>
      <t>n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ighentos</t>
    </r>
  </si>
  <si>
    <t>oe</t>
  </si>
  <si>
    <r>
      <t>p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esia</t>
    </r>
  </si>
  <si>
    <t>oɛ</t>
  </si>
  <si>
    <t>oa</t>
  </si>
  <si>
    <t>oɔ</t>
  </si>
  <si>
    <t>oo</t>
  </si>
  <si>
    <t>ou</t>
  </si>
  <si>
    <r>
      <t>m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bìlia</t>
    </r>
  </si>
  <si>
    <r>
      <t>v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lùmene</t>
    </r>
  </si>
  <si>
    <r>
      <t>t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tue</t>
    </r>
  </si>
  <si>
    <r>
      <t>gel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sia</t>
    </r>
  </si>
  <si>
    <r>
      <t>segn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rina</t>
    </r>
  </si>
  <si>
    <r>
      <t>c</t>
    </r>
    <r>
      <rPr>
        <u/>
        <sz val="10"/>
        <color theme="1"/>
        <rFont val="Charis SIL"/>
      </rPr>
      <t>o</t>
    </r>
    <r>
      <rPr>
        <sz val="10"/>
        <color theme="1"/>
        <rFont val="Charis SIL"/>
      </rPr>
      <t>ghina</t>
    </r>
  </si>
  <si>
    <t>z̙ᵒ|</t>
  </si>
  <si>
    <t>ð̞ᵒ|</t>
  </si>
  <si>
    <t>n(t)ᵒ|</t>
  </si>
  <si>
    <t>ɾᵒ|</t>
  </si>
  <si>
    <t>o|</t>
  </si>
  <si>
    <t>[u]</t>
  </si>
  <si>
    <r>
      <t>s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ìngios</t>
    </r>
  </si>
  <si>
    <r>
      <t>cunseg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èntzias</t>
    </r>
  </si>
  <si>
    <t>[w̞]</t>
  </si>
  <si>
    <r>
      <t>c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ende</t>
    </r>
  </si>
  <si>
    <r>
      <t>s'arm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à</t>
    </r>
  </si>
  <si>
    <r>
      <t>s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ore</t>
    </r>
  </si>
  <si>
    <r>
      <t>r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olu</t>
    </r>
  </si>
  <si>
    <t>ui</t>
  </si>
  <si>
    <r>
      <t>gi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igare</t>
    </r>
  </si>
  <si>
    <t>ue</t>
  </si>
  <si>
    <t>uɛ</t>
  </si>
  <si>
    <r>
      <t>bilìng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e</t>
    </r>
  </si>
  <si>
    <t>[w]</t>
  </si>
  <si>
    <t>ua</t>
  </si>
  <si>
    <r>
      <t>c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aiat</t>
    </r>
  </si>
  <si>
    <t>uɔ</t>
  </si>
  <si>
    <r>
      <t>indivìd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os</t>
    </r>
  </si>
  <si>
    <t>uo</t>
  </si>
  <si>
    <t>uu</t>
  </si>
  <si>
    <r>
      <t>p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blicare</t>
    </r>
  </si>
  <si>
    <r>
      <t>brav</t>
    </r>
    <r>
      <rPr>
        <u/>
        <sz val="10"/>
        <color theme="1"/>
        <rFont val="Charis SIL"/>
      </rPr>
      <t>u</t>
    </r>
  </si>
  <si>
    <r>
      <t>d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dare</t>
    </r>
  </si>
  <si>
    <r>
      <t>br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llare</t>
    </r>
  </si>
  <si>
    <r>
      <t>budd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soinos</t>
    </r>
  </si>
  <si>
    <r>
      <t>gi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ghiant</t>
    </r>
  </si>
  <si>
    <r>
      <t>c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gugiadu</t>
    </r>
  </si>
  <si>
    <t>z̙ᵘ|</t>
  </si>
  <si>
    <r>
      <t>prus(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)</t>
    </r>
  </si>
  <si>
    <t>ð̞ᵘ|</t>
  </si>
  <si>
    <t>n(t)ᵘ|</t>
  </si>
  <si>
    <r>
      <t>sunt(</t>
    </r>
    <r>
      <rPr>
        <u/>
        <sz val="10"/>
        <color theme="1"/>
        <rFont val="Charis SIL"/>
      </rPr>
      <t>u</t>
    </r>
    <r>
      <rPr>
        <sz val="10"/>
        <color theme="1"/>
        <rFont val="Charis SIL"/>
      </rPr>
      <t>)</t>
    </r>
  </si>
  <si>
    <t>ɾᵘ|</t>
  </si>
  <si>
    <t>u|</t>
  </si>
  <si>
    <r>
      <t>furriad</t>
    </r>
    <r>
      <rPr>
        <u/>
        <sz val="10"/>
        <color theme="1"/>
        <rFont val="Charis SIL"/>
      </rPr>
      <t>u</t>
    </r>
  </si>
  <si>
    <t>[C]</t>
  </si>
  <si>
    <t>Durada [C]</t>
  </si>
  <si>
    <t>F1 [C]</t>
  </si>
  <si>
    <t>F2 [C]</t>
  </si>
  <si>
    <t>F3 [C]</t>
  </si>
  <si>
    <t>F4 [C]</t>
  </si>
  <si>
    <t>[m]</t>
  </si>
  <si>
    <t>|ˈm</t>
  </si>
  <si>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ama</t>
    </r>
  </si>
  <si>
    <t>|m</t>
  </si>
  <si>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anera</t>
    </r>
  </si>
  <si>
    <t>m|</t>
  </si>
  <si>
    <r>
      <t>ro</t>
    </r>
    <r>
      <rPr>
        <u/>
        <sz val="10"/>
        <color theme="1"/>
        <rFont val="Charis SIL"/>
      </rPr>
      <t>m</t>
    </r>
  </si>
  <si>
    <t>[ˈrɔmmᵊ]</t>
  </si>
  <si>
    <t>ˈVmi</t>
  </si>
  <si>
    <r>
      <t>ti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idu</t>
    </r>
  </si>
  <si>
    <t>ˈVma</t>
  </si>
  <si>
    <r>
      <t>pigia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a</t>
    </r>
  </si>
  <si>
    <t>ˈVmu</t>
  </si>
  <si>
    <r>
      <t>fu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u</t>
    </r>
  </si>
  <si>
    <t>Vˈmi</t>
  </si>
  <si>
    <r>
      <t>ti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iat</t>
    </r>
  </si>
  <si>
    <t>Vˈma</t>
  </si>
  <si>
    <r>
      <t>a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are</t>
    </r>
  </si>
  <si>
    <t>Vˈmu</t>
  </si>
  <si>
    <r>
      <t>co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una</t>
    </r>
  </si>
  <si>
    <t>[mʷ]</t>
  </si>
  <si>
    <t>Vmi</t>
  </si>
  <si>
    <r>
      <t>discri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inatzione</t>
    </r>
  </si>
  <si>
    <t>Vma</t>
  </si>
  <si>
    <r>
      <t>a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argura</t>
    </r>
  </si>
  <si>
    <t>Vmu</t>
  </si>
  <si>
    <r>
      <t>fìa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us</t>
    </r>
  </si>
  <si>
    <t>ˈVmC</t>
  </si>
  <si>
    <r>
      <t>là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padas</t>
    </r>
  </si>
  <si>
    <t>VmˈC</t>
  </si>
  <si>
    <r>
      <t>ca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pare</t>
    </r>
  </si>
  <si>
    <t>VmC</t>
  </si>
  <si>
    <r>
      <t>i</t>
    </r>
    <r>
      <rPr>
        <u/>
        <sz val="10"/>
        <color theme="1"/>
        <rFont val="Charis SIL"/>
      </rPr>
      <t>m</t>
    </r>
    <r>
      <rPr>
        <sz val="10"/>
        <color theme="1"/>
        <rFont val="Charis SIL"/>
      </rPr>
      <t>baradu</t>
    </r>
  </si>
  <si>
    <t>ˈVmmV</t>
  </si>
  <si>
    <r>
      <t>ge</t>
    </r>
    <r>
      <rPr>
        <u/>
        <sz val="10"/>
        <color theme="1"/>
        <rFont val="Charis SIL"/>
      </rPr>
      <t>mm</t>
    </r>
    <r>
      <rPr>
        <sz val="10"/>
        <color theme="1"/>
        <rFont val="Charis SIL"/>
      </rPr>
      <t>a</t>
    </r>
  </si>
  <si>
    <t>VmˈmV</t>
  </si>
  <si>
    <r>
      <t>ne</t>
    </r>
    <r>
      <rPr>
        <u/>
        <sz val="10"/>
        <color theme="1"/>
        <rFont val="Charis SIL"/>
      </rPr>
      <t>mm</t>
    </r>
    <r>
      <rPr>
        <sz val="10"/>
        <color theme="1"/>
        <rFont val="Charis SIL"/>
      </rPr>
      <t>ancu</t>
    </r>
  </si>
  <si>
    <t>VmmV</t>
  </si>
  <si>
    <r>
      <t>a</t>
    </r>
    <r>
      <rPr>
        <u/>
        <sz val="10"/>
        <color theme="1"/>
        <rFont val="Charis SIL"/>
      </rPr>
      <t>mm</t>
    </r>
    <r>
      <rPr>
        <sz val="10"/>
        <color theme="1"/>
        <rFont val="Charis SIL"/>
      </rPr>
      <t>entare</t>
    </r>
  </si>
  <si>
    <t>[n]</t>
  </si>
  <si>
    <t>|ˈn</t>
  </si>
  <si>
    <r>
      <t>n</t>
    </r>
    <r>
      <rPr>
        <sz val="10"/>
        <color theme="1"/>
        <rFont val="Charis SIL"/>
      </rPr>
      <t>innu</t>
    </r>
  </si>
  <si>
    <t>n|</t>
  </si>
  <si>
    <r>
      <t>no</t>
    </r>
    <r>
      <rPr>
        <u/>
        <sz val="10"/>
        <color theme="1"/>
        <rFont val="Charis SIL"/>
      </rPr>
      <t>n</t>
    </r>
  </si>
  <si>
    <t>[ˈnɔnnə]</t>
  </si>
  <si>
    <t>ˈVni</t>
  </si>
  <si>
    <r>
      <t>lì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ias</t>
    </r>
  </si>
  <si>
    <t>ˈVna</t>
  </si>
  <si>
    <r>
      <t>gala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a</t>
    </r>
  </si>
  <si>
    <t>ˈVnu</t>
  </si>
  <si>
    <r>
      <t>u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u</t>
    </r>
  </si>
  <si>
    <t>Vˈni</t>
  </si>
  <si>
    <r>
      <t>fi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ida</t>
    </r>
  </si>
  <si>
    <t>Vˈna</t>
  </si>
  <si>
    <r>
      <t>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àrchicu</t>
    </r>
  </si>
  <si>
    <t>Vˈnu</t>
  </si>
  <si>
    <r>
      <t>para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ùmene</t>
    </r>
  </si>
  <si>
    <t>Vni</t>
  </si>
  <si>
    <r>
      <t>mi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imare</t>
    </r>
  </si>
  <si>
    <t>Vna</t>
  </si>
  <si>
    <r>
      <t>ca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apè</t>
    </r>
  </si>
  <si>
    <t>Vnu</t>
  </si>
  <si>
    <r>
      <t>pro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untziadu</t>
    </r>
  </si>
  <si>
    <t>[n̞]</t>
  </si>
  <si>
    <t>ˈVnC</t>
  </si>
  <si>
    <r>
      <t>pe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sa</t>
    </r>
  </si>
  <si>
    <t>VnˈC</t>
  </si>
  <si>
    <r>
      <t>pe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sare</t>
    </r>
  </si>
  <si>
    <t>VnC</t>
  </si>
  <si>
    <r>
      <t>pe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samentu</t>
    </r>
  </si>
  <si>
    <t>nj</t>
  </si>
  <si>
    <r>
      <t>patrimò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iu</t>
    </r>
  </si>
  <si>
    <t>ˈVnnV</t>
  </si>
  <si>
    <r>
      <t>Sa</t>
    </r>
    <r>
      <rPr>
        <u/>
        <sz val="10"/>
        <color theme="1"/>
        <rFont val="Charis SIL"/>
      </rPr>
      <t>nn</t>
    </r>
    <r>
      <rPr>
        <sz val="10"/>
        <color theme="1"/>
        <rFont val="Charis SIL"/>
      </rPr>
      <t>a</t>
    </r>
  </si>
  <si>
    <t>VnˈnV</t>
  </si>
  <si>
    <r>
      <t>a</t>
    </r>
    <r>
      <rPr>
        <u/>
        <sz val="10"/>
        <color theme="1"/>
        <rFont val="Charis SIL"/>
      </rPr>
      <t>nn</t>
    </r>
    <r>
      <rPr>
        <sz val="10"/>
        <color theme="1"/>
        <rFont val="Charis SIL"/>
      </rPr>
      <t>antu</t>
    </r>
  </si>
  <si>
    <t>VnnV</t>
  </si>
  <si>
    <r>
      <t>co</t>
    </r>
    <r>
      <rPr>
        <u/>
        <sz val="10"/>
        <color theme="1"/>
        <rFont val="Charis SIL"/>
      </rPr>
      <t>nn</t>
    </r>
    <r>
      <rPr>
        <sz val="10"/>
        <color theme="1"/>
        <rFont val="Charis SIL"/>
      </rPr>
      <t>oschèntzia</t>
    </r>
  </si>
  <si>
    <t>[ɱ]</t>
  </si>
  <si>
    <t>ˈVɱC</t>
  </si>
  <si>
    <r>
      <t>triu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fu</t>
    </r>
  </si>
  <si>
    <t>VɱˈC</t>
  </si>
  <si>
    <r>
      <t>cu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forma</t>
    </r>
  </si>
  <si>
    <t>VɱC</t>
  </si>
  <si>
    <r>
      <t>i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vitados</t>
    </r>
  </si>
  <si>
    <t>[n̪]</t>
  </si>
  <si>
    <t>ˈVn̪tV</t>
  </si>
  <si>
    <r>
      <t>ristora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te</t>
    </r>
  </si>
  <si>
    <t>Vn̪ˈtV</t>
  </si>
  <si>
    <r>
      <t>asse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tadu</t>
    </r>
  </si>
  <si>
    <t>Vn̪tV</t>
  </si>
  <si>
    <r>
      <t>cu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tentesa</t>
    </r>
  </si>
  <si>
    <t>ˈVn̪tɾV</t>
  </si>
  <si>
    <r>
      <t>co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tra</t>
    </r>
  </si>
  <si>
    <t>Vn̪ˈtɾV</t>
  </si>
  <si>
    <r>
      <t>cu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tratu</t>
    </r>
  </si>
  <si>
    <t>Vn̪tɾV</t>
  </si>
  <si>
    <r>
      <t>i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tregada</t>
    </r>
  </si>
  <si>
    <t>ˈVn̪tsV</t>
  </si>
  <si>
    <r>
      <t>silè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tziu</t>
    </r>
  </si>
  <si>
    <t>[nʦ]</t>
  </si>
  <si>
    <t>Vn̪tˈsV</t>
  </si>
  <si>
    <r>
      <t>aga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tzadu</t>
    </r>
  </si>
  <si>
    <t>Vn̪tsV</t>
  </si>
  <si>
    <r>
      <t>cumi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tzaiat</t>
    </r>
  </si>
  <si>
    <t>ˈVn̪dɾV</t>
  </si>
  <si>
    <r>
      <t>Lo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dra</t>
    </r>
  </si>
  <si>
    <t>Vn̪ˈdɾV</t>
  </si>
  <si>
    <r>
      <t>santa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dria</t>
    </r>
  </si>
  <si>
    <t>Vn̪dɾV</t>
  </si>
  <si>
    <t>ˈVn̪dzV</t>
  </si>
  <si>
    <r>
      <t>roma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zu</t>
    </r>
  </si>
  <si>
    <t>[nʣ]</t>
  </si>
  <si>
    <t>Vn̪dˈzV</t>
  </si>
  <si>
    <r>
      <t>be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zina</t>
    </r>
  </si>
  <si>
    <t>Vn̪dzV</t>
  </si>
  <si>
    <t>[n̙]</t>
  </si>
  <si>
    <t>ˈVn̙C</t>
  </si>
  <si>
    <r>
      <t>cumpà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gios</t>
    </r>
  </si>
  <si>
    <t>Vn̙ˈC</t>
  </si>
  <si>
    <r>
      <t>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genos</t>
    </r>
  </si>
  <si>
    <t>Vn̙C</t>
  </si>
  <si>
    <r>
      <t>biso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giaiat</t>
    </r>
  </si>
  <si>
    <t>[ɳ]</t>
  </si>
  <si>
    <t>|ɳ</t>
  </si>
  <si>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dˈàere</t>
    </r>
  </si>
  <si>
    <t>ˈVɳɖ</t>
  </si>
  <si>
    <r>
      <t>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da</t>
    </r>
  </si>
  <si>
    <t>Vɳˈɖ</t>
  </si>
  <si>
    <r>
      <t>cuma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dare</t>
    </r>
  </si>
  <si>
    <t>Vɳɖ</t>
  </si>
  <si>
    <r>
      <t>ma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daiat</t>
    </r>
  </si>
  <si>
    <t>[ŋ]</t>
  </si>
  <si>
    <t>|ŋ</t>
  </si>
  <si>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ch'andat</t>
    </r>
  </si>
  <si>
    <t>ˈVŋC</t>
  </si>
  <si>
    <r>
      <t>ma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ca</t>
    </r>
  </si>
  <si>
    <t>VŋˈC</t>
  </si>
  <si>
    <r>
      <t>ma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cari</t>
    </r>
  </si>
  <si>
    <t>VŋC</t>
  </si>
  <si>
    <r>
      <t>ma</t>
    </r>
    <r>
      <rPr>
        <u/>
        <sz val="10"/>
        <color theme="1"/>
        <rFont val="Charis SIL"/>
      </rPr>
      <t>n</t>
    </r>
    <r>
      <rPr>
        <sz val="10"/>
        <color theme="1"/>
        <rFont val="Charis SIL"/>
      </rPr>
      <t>caiat</t>
    </r>
  </si>
  <si>
    <t>[ɲ]</t>
  </si>
  <si>
    <t>ˈVɲɲi</t>
  </si>
  <si>
    <r>
      <t>o</t>
    </r>
    <r>
      <rPr>
        <u/>
        <sz val="10"/>
        <color theme="1"/>
        <rFont val="Charis SIL"/>
      </rPr>
      <t>gn</t>
    </r>
    <r>
      <rPr>
        <sz val="10"/>
        <color theme="1"/>
        <rFont val="Charis SIL"/>
      </rPr>
      <t>i</t>
    </r>
  </si>
  <si>
    <t>Vɲˈɲi</t>
  </si>
  <si>
    <t>Vɲɲi</t>
  </si>
  <si>
    <r>
      <t>si</t>
    </r>
    <r>
      <rPr>
        <u/>
        <sz val="10"/>
        <color theme="1"/>
        <rFont val="Charis SIL"/>
      </rPr>
      <t>gn</t>
    </r>
    <r>
      <rPr>
        <sz val="10"/>
        <color theme="1"/>
        <rFont val="Charis SIL"/>
      </rPr>
      <t>ificadu</t>
    </r>
  </si>
  <si>
    <t>ˈVɲɲa</t>
  </si>
  <si>
    <r>
      <t>Ispa</t>
    </r>
    <r>
      <rPr>
        <u/>
        <sz val="10"/>
        <color theme="1"/>
        <rFont val="Charis SIL"/>
      </rPr>
      <t>gn</t>
    </r>
    <r>
      <rPr>
        <sz val="10"/>
        <color theme="1"/>
        <rFont val="Charis SIL"/>
      </rPr>
      <t>a</t>
    </r>
  </si>
  <si>
    <t>Vɲˈɲa</t>
  </si>
  <si>
    <r>
      <t>cari</t>
    </r>
    <r>
      <rPr>
        <u/>
        <sz val="10"/>
        <color theme="1"/>
        <rFont val="Charis SIL"/>
      </rPr>
      <t>gn</t>
    </r>
    <r>
      <rPr>
        <sz val="10"/>
        <color theme="1"/>
        <rFont val="Charis SIL"/>
      </rPr>
      <t>are</t>
    </r>
  </si>
  <si>
    <t>Vɲɲa</t>
  </si>
  <si>
    <r>
      <t>cari</t>
    </r>
    <r>
      <rPr>
        <u/>
        <sz val="10"/>
        <color theme="1"/>
        <rFont val="Charis SIL"/>
      </rPr>
      <t>gn</t>
    </r>
    <r>
      <rPr>
        <sz val="10"/>
        <color theme="1"/>
        <rFont val="Charis SIL"/>
      </rPr>
      <t>aiat</t>
    </r>
  </si>
  <si>
    <t>ˈVɲɲu</t>
  </si>
  <si>
    <r>
      <t>ba</t>
    </r>
    <r>
      <rPr>
        <u/>
        <sz val="10"/>
        <color theme="1"/>
        <rFont val="Charis SIL"/>
      </rPr>
      <t>gn</t>
    </r>
    <r>
      <rPr>
        <sz val="10"/>
        <color theme="1"/>
        <rFont val="Charis SIL"/>
      </rPr>
      <t>u</t>
    </r>
  </si>
  <si>
    <t>Vɲˈɲu</t>
  </si>
  <si>
    <r>
      <t>o</t>
    </r>
    <r>
      <rPr>
        <u/>
        <sz val="10"/>
        <color theme="1"/>
        <rFont val="Charis SIL"/>
      </rPr>
      <t>gn</t>
    </r>
    <r>
      <rPr>
        <sz val="10"/>
        <color theme="1"/>
        <rFont val="Charis SIL"/>
      </rPr>
      <t>unu</t>
    </r>
  </si>
  <si>
    <t>Vɲɲu</t>
  </si>
  <si>
    <t>[p]</t>
  </si>
  <si>
    <t>ˈVpi</t>
  </si>
  <si>
    <r>
      <t>printzì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ios</t>
    </r>
  </si>
  <si>
    <t>[ᵖᵖ]</t>
  </si>
  <si>
    <t>ˈVpa</t>
  </si>
  <si>
    <r>
      <t>a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at</t>
    </r>
  </si>
  <si>
    <t>ˈVpu</t>
  </si>
  <si>
    <r>
      <t>s'isvilu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u</t>
    </r>
  </si>
  <si>
    <t>ˈVpɾV</t>
  </si>
  <si>
    <t>ˈVplV</t>
  </si>
  <si>
    <t>Vˈpi</t>
  </si>
  <si>
    <r>
      <t>pi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ios</t>
    </r>
  </si>
  <si>
    <t>Vˈpa</t>
  </si>
  <si>
    <r>
      <t>pa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adu</t>
    </r>
  </si>
  <si>
    <t>Vˈpu</t>
  </si>
  <si>
    <r>
      <t>a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untu</t>
    </r>
  </si>
  <si>
    <t>VˈpɾV</t>
  </si>
  <si>
    <r>
      <t>s'a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retu</t>
    </r>
  </si>
  <si>
    <t>VˈplV</t>
  </si>
  <si>
    <r>
      <t>s'aero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lanu</t>
    </r>
  </si>
  <si>
    <t>Vpi</t>
  </si>
  <si>
    <r>
      <t>re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itiat</t>
    </r>
  </si>
  <si>
    <t>Vpa</t>
  </si>
  <si>
    <r>
      <t>a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artenent</t>
    </r>
  </si>
  <si>
    <t>Vpu</t>
  </si>
  <si>
    <r>
      <t>po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ulare</t>
    </r>
  </si>
  <si>
    <t>VpɾV</t>
  </si>
  <si>
    <r>
      <t>a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rovadu</t>
    </r>
  </si>
  <si>
    <t>VplV</t>
  </si>
  <si>
    <r>
      <t>s'a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licatzione</t>
    </r>
  </si>
  <si>
    <t>CpɾV</t>
  </si>
  <si>
    <r>
      <t>im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reu</t>
    </r>
  </si>
  <si>
    <t>CplV</t>
  </si>
  <si>
    <r>
      <t>cum</t>
    </r>
    <r>
      <rPr>
        <u/>
        <sz val="10"/>
        <color theme="1"/>
        <rFont val="Charis SIL"/>
      </rPr>
      <t>p</t>
    </r>
    <r>
      <rPr>
        <sz val="10"/>
        <color theme="1"/>
        <rFont val="Charis SIL"/>
      </rPr>
      <t>leta</t>
    </r>
  </si>
  <si>
    <t>[b]</t>
  </si>
  <si>
    <t>b|</t>
  </si>
  <si>
    <r>
      <t>we</t>
    </r>
    <r>
      <rPr>
        <u/>
        <sz val="10"/>
        <color theme="1"/>
        <rFont val="Charis SIL"/>
      </rPr>
      <t>b</t>
    </r>
  </si>
  <si>
    <t>[ˈwɛbᵇᵊ]</t>
  </si>
  <si>
    <t>|bi</t>
  </si>
  <si>
    <r>
      <t>b</t>
    </r>
    <r>
      <rPr>
        <sz val="10"/>
        <color theme="1"/>
        <rFont val="Charis SIL"/>
      </rPr>
      <t>ighina</t>
    </r>
  </si>
  <si>
    <t>|ba</t>
  </si>
  <si>
    <r>
      <t>b</t>
    </r>
    <r>
      <rPr>
        <sz val="10"/>
        <color theme="1"/>
        <rFont val="Charis SIL"/>
      </rPr>
      <t>alestra</t>
    </r>
  </si>
  <si>
    <t>|bu</t>
  </si>
  <si>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uddidu</t>
    </r>
  </si>
  <si>
    <t>|bɾ</t>
  </si>
  <si>
    <r>
      <t>b</t>
    </r>
    <r>
      <rPr>
        <sz val="10"/>
        <color theme="1"/>
        <rFont val="Charis SIL"/>
      </rPr>
      <t>ravu</t>
    </r>
  </si>
  <si>
    <t>|bl</t>
  </si>
  <si>
    <t>mˈbi</t>
  </si>
  <si>
    <r>
      <t>cum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inta</t>
    </r>
  </si>
  <si>
    <t>mˈba</t>
  </si>
  <si>
    <r>
      <t>chim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anta</t>
    </r>
  </si>
  <si>
    <t>mˈbu</t>
  </si>
  <si>
    <r>
      <t>cam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utzos</t>
    </r>
  </si>
  <si>
    <t>mbɾ</t>
  </si>
  <si>
    <r>
      <t>s'um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ra</t>
    </r>
  </si>
  <si>
    <t>mbl</t>
  </si>
  <si>
    <r>
      <t>s'assem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lea</t>
    </r>
  </si>
  <si>
    <t>zˈb</t>
  </si>
  <si>
    <t>zb</t>
  </si>
  <si>
    <r>
      <t>is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alliadu</t>
    </r>
  </si>
  <si>
    <t>ɾˈb</t>
  </si>
  <si>
    <r>
      <t>cher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eddu</t>
    </r>
  </si>
  <si>
    <t>ɾb</t>
  </si>
  <si>
    <r>
      <t>s'àr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ore</t>
    </r>
  </si>
  <si>
    <t>lˈb</t>
  </si>
  <si>
    <r>
      <t>s'al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ergu</t>
    </r>
  </si>
  <si>
    <t>lb</t>
  </si>
  <si>
    <t>ˈVbbV</t>
  </si>
  <si>
    <r>
      <t>s'a</t>
    </r>
    <r>
      <rPr>
        <u/>
        <sz val="10"/>
        <color theme="1"/>
        <rFont val="Charis SIL"/>
      </rPr>
      <t>bb</t>
    </r>
    <r>
      <rPr>
        <sz val="10"/>
        <color theme="1"/>
        <rFont val="Charis SIL"/>
      </rPr>
      <t>a</t>
    </r>
  </si>
  <si>
    <t>VbˈbV</t>
  </si>
  <si>
    <r>
      <t>aga</t>
    </r>
    <r>
      <rPr>
        <u/>
        <sz val="10"/>
        <color theme="1"/>
        <rFont val="Charis SIL"/>
      </rPr>
      <t>bb</t>
    </r>
    <r>
      <rPr>
        <sz val="10"/>
        <color theme="1"/>
        <rFont val="Charis SIL"/>
      </rPr>
      <t>adu</t>
    </r>
  </si>
  <si>
    <t>VbbV</t>
  </si>
  <si>
    <r>
      <t>a</t>
    </r>
    <r>
      <rPr>
        <u/>
        <sz val="10"/>
        <color theme="1"/>
        <rFont val="Charis SIL"/>
      </rPr>
      <t>bb</t>
    </r>
    <r>
      <rPr>
        <sz val="10"/>
        <color theme="1"/>
        <rFont val="Charis SIL"/>
      </rPr>
      <t>aidare</t>
    </r>
  </si>
  <si>
    <t>[β]</t>
  </si>
  <si>
    <t>ˈVβi</t>
  </si>
  <si>
    <r>
      <t>terrì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ile</t>
    </r>
  </si>
  <si>
    <t>[β̞]</t>
  </si>
  <si>
    <t>ˈVβa</t>
  </si>
  <si>
    <r>
      <t>pa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a</t>
    </r>
  </si>
  <si>
    <t>ˈVβu</t>
  </si>
  <si>
    <r>
      <t>chenà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ura</t>
    </r>
  </si>
  <si>
    <t>ˈVβɾ</t>
  </si>
  <si>
    <r>
      <t>ca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ras</t>
    </r>
  </si>
  <si>
    <t>ˈVβl</t>
  </si>
  <si>
    <r>
      <t>pù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lica</t>
    </r>
  </si>
  <si>
    <t>Vˈβi</t>
  </si>
  <si>
    <r>
      <t>proi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idu</t>
    </r>
  </si>
  <si>
    <t>[ᵇᵇ]</t>
  </si>
  <si>
    <t>Vˈβa</t>
  </si>
  <si>
    <r>
      <t>tra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allos</t>
    </r>
  </si>
  <si>
    <t>Vˈβu</t>
  </si>
  <si>
    <r>
      <t>atri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utos</t>
    </r>
  </si>
  <si>
    <t>Vˈβɾ</t>
  </si>
  <si>
    <r>
      <t>a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rile</t>
    </r>
  </si>
  <si>
    <t>Vˈβl</t>
  </si>
  <si>
    <r>
      <t>pro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lema</t>
    </r>
  </si>
  <si>
    <t>Vβi</t>
  </si>
  <si>
    <r>
      <t>possi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ilidades</t>
    </r>
  </si>
  <si>
    <t>Vβa</t>
  </si>
  <si>
    <r>
      <t>tra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allaiat</t>
    </r>
  </si>
  <si>
    <t>Vβu</t>
  </si>
  <si>
    <r>
      <t>sa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unare</t>
    </r>
  </si>
  <si>
    <t>Vβɾ</t>
  </si>
  <si>
    <r>
      <t>su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rintendèntzia</t>
    </r>
  </si>
  <si>
    <t>Vβl</t>
  </si>
  <si>
    <r>
      <t>pu</t>
    </r>
    <r>
      <rPr>
        <u/>
        <sz val="10"/>
        <color theme="1"/>
        <rFont val="Charis SIL"/>
      </rPr>
      <t>b</t>
    </r>
    <r>
      <rPr>
        <sz val="10"/>
        <color theme="1"/>
        <rFont val="Charis SIL"/>
      </rPr>
      <t>licadu</t>
    </r>
  </si>
  <si>
    <t>[t]</t>
  </si>
  <si>
    <t>ˈVti</t>
  </si>
  <si>
    <r>
      <t>permi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it</t>
    </r>
  </si>
  <si>
    <t>[tt]</t>
  </si>
  <si>
    <t>ˈVta</t>
  </si>
  <si>
    <r>
      <t>aga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at</t>
    </r>
  </si>
  <si>
    <t>ˈVtu</t>
  </si>
  <si>
    <r>
      <t>allu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u</t>
    </r>
  </si>
  <si>
    <t>ˈVtmV</t>
  </si>
  <si>
    <r>
      <t>ri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mu</t>
    </r>
  </si>
  <si>
    <t>[tː]</t>
  </si>
  <si>
    <t>ˈVtnV</t>
  </si>
  <si>
    <r>
      <t>è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nica</t>
    </r>
  </si>
  <si>
    <t>[tˑ]</t>
  </si>
  <si>
    <t>ˈVtsV</t>
  </si>
  <si>
    <r>
      <t>pe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zi</t>
    </r>
  </si>
  <si>
    <t>[ʦʦ]</t>
  </si>
  <si>
    <t>ˈVCtsV</t>
  </si>
  <si>
    <r>
      <t>fin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zas</t>
    </r>
  </si>
  <si>
    <t>[ʦ]</t>
  </si>
  <si>
    <t>ˈVtɾV</t>
  </si>
  <si>
    <r>
      <t>tea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ru</t>
    </r>
  </si>
  <si>
    <t>[ᵗᵗ]</t>
  </si>
  <si>
    <t>Vˈti</t>
  </si>
  <si>
    <r>
      <t>pi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icu</t>
    </r>
  </si>
  <si>
    <t>Vˈta</t>
  </si>
  <si>
    <r>
      <t>pa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ata</t>
    </r>
  </si>
  <si>
    <t>[ᵗˈᵗ]</t>
  </si>
  <si>
    <t>Vˈtu</t>
  </si>
  <si>
    <r>
      <t>na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ura</t>
    </r>
  </si>
  <si>
    <t>VtˈmV</t>
  </si>
  <si>
    <t>VtˈnV</t>
  </si>
  <si>
    <r>
      <t>e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nia</t>
    </r>
  </si>
  <si>
    <t>ᵗᵗ</t>
  </si>
  <si>
    <t>VtˈsV</t>
  </si>
  <si>
    <r>
      <t>pi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zinnos</t>
    </r>
  </si>
  <si>
    <t>VCtˈsV</t>
  </si>
  <si>
    <r>
      <t>cumin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zadu</t>
    </r>
  </si>
  <si>
    <t>VˈtɾV</t>
  </si>
  <si>
    <r>
      <t>pe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ròliu</t>
    </r>
  </si>
  <si>
    <t>Vti</t>
  </si>
  <si>
    <r>
      <t>fi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ianu</t>
    </r>
  </si>
  <si>
    <t>Vta</t>
  </si>
  <si>
    <r>
      <t>aga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aiat</t>
    </r>
  </si>
  <si>
    <t>Vtu</t>
  </si>
  <si>
    <r>
      <t>na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urale</t>
    </r>
  </si>
  <si>
    <t>VtɾV</t>
  </si>
  <si>
    <r>
      <t>pa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rimòniu</t>
    </r>
  </si>
  <si>
    <t>VtsV</t>
  </si>
  <si>
    <r>
      <t>pi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zinnia</t>
    </r>
  </si>
  <si>
    <t>[t̞ʦ]</t>
  </si>
  <si>
    <t>VCtsV</t>
  </si>
  <si>
    <r>
      <t>acur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ziadu</t>
    </r>
  </si>
  <si>
    <t>CtV</t>
  </si>
  <si>
    <r>
      <t>can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aiat</t>
    </r>
  </si>
  <si>
    <t>CtCV</t>
  </si>
  <si>
    <r>
      <t>in</t>
    </r>
    <r>
      <rPr>
        <u/>
        <sz val="10"/>
        <color theme="1"/>
        <rFont val="Charis SIL"/>
      </rPr>
      <t>t</t>
    </r>
    <r>
      <rPr>
        <sz val="10"/>
        <color theme="1"/>
        <rFont val="Charis SIL"/>
      </rPr>
      <t>raiat</t>
    </r>
  </si>
  <si>
    <t>[ð]</t>
  </si>
  <si>
    <t>ˈVði</t>
  </si>
  <si>
    <r>
      <t>si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is</t>
    </r>
  </si>
  <si>
    <t>[ð̞]</t>
  </si>
  <si>
    <t>ˈVða</t>
  </si>
  <si>
    <r>
      <t>cola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as</t>
    </r>
  </si>
  <si>
    <t>ˈVðu</t>
  </si>
  <si>
    <r>
      <t>un'agiu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u</t>
    </r>
  </si>
  <si>
    <t>[d̞]</t>
  </si>
  <si>
    <t>ˈVðɾ</t>
  </si>
  <si>
    <r>
      <t>pe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ra</t>
    </r>
  </si>
  <si>
    <t>Vˈði</t>
  </si>
  <si>
    <r>
      <t>bi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imus</t>
    </r>
  </si>
  <si>
    <t>Vˈða</t>
  </si>
  <si>
    <r>
      <t>na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ale</t>
    </r>
  </si>
  <si>
    <t>Vˈðu</t>
  </si>
  <si>
    <r>
      <t>tra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ùere</t>
    </r>
  </si>
  <si>
    <t>Vˈðɾ</t>
  </si>
  <si>
    <r>
      <t>ca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rea</t>
    </r>
  </si>
  <si>
    <t>[d̥]</t>
  </si>
  <si>
    <t>Vði</t>
  </si>
  <si>
    <r>
      <t>meri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ionale</t>
    </r>
  </si>
  <si>
    <t>Vða</t>
  </si>
  <si>
    <r>
      <t>l'agra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aiat</t>
    </r>
  </si>
  <si>
    <t>Vðu</t>
  </si>
  <si>
    <r>
      <t>pro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utzione</t>
    </r>
  </si>
  <si>
    <t>Vðɾ</t>
  </si>
  <si>
    <r>
      <t>càte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ra</t>
    </r>
  </si>
  <si>
    <t>[d]</t>
  </si>
  <si>
    <t>Cd|</t>
  </si>
  <si>
    <r>
      <t>nor</t>
    </r>
    <r>
      <rPr>
        <u/>
        <sz val="10"/>
        <color theme="1"/>
        <rFont val="Charis SIL"/>
      </rPr>
      <t>d</t>
    </r>
  </si>
  <si>
    <t>[ˈnɔɾdːᵊ]</t>
  </si>
  <si>
    <t>Vd|</t>
  </si>
  <si>
    <r>
      <t>su</t>
    </r>
    <r>
      <rPr>
        <u/>
        <sz val="10"/>
        <color theme="1"/>
        <rFont val="Charis SIL"/>
      </rPr>
      <t>d</t>
    </r>
  </si>
  <si>
    <t>[ˈsuddᵊ]</t>
  </si>
  <si>
    <t>|di</t>
  </si>
  <si>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ifatis</t>
    </r>
  </si>
  <si>
    <t>|da</t>
  </si>
  <si>
    <r>
      <t>d</t>
    </r>
    <r>
      <rPr>
        <sz val="10"/>
        <color theme="1"/>
        <rFont val="Charis SIL"/>
      </rPr>
      <t>aiat</t>
    </r>
  </si>
  <si>
    <t>|du</t>
  </si>
  <si>
    <r>
      <t>d</t>
    </r>
    <r>
      <rPr>
        <sz val="10"/>
        <color theme="1"/>
        <rFont val="Charis SIL"/>
      </rPr>
      <t>udosu</t>
    </r>
  </si>
  <si>
    <t>|dɾ</t>
  </si>
  <si>
    <r>
      <t>d</t>
    </r>
    <r>
      <rPr>
        <sz val="10"/>
        <color theme="1"/>
        <rFont val="Charis SIL"/>
      </rPr>
      <t>roga</t>
    </r>
  </si>
  <si>
    <t>n̪dɾ</t>
  </si>
  <si>
    <r>
      <t>Lon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ra</t>
    </r>
  </si>
  <si>
    <t>zˈd</t>
  </si>
  <si>
    <t>zd</t>
  </si>
  <si>
    <r>
      <t>dis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itzadu</t>
    </r>
  </si>
  <si>
    <t>ɾˈd</t>
  </si>
  <si>
    <r>
      <t>sor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ados</t>
    </r>
  </si>
  <si>
    <t>ɾd</t>
  </si>
  <si>
    <r>
      <t>bombar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amentu</t>
    </r>
  </si>
  <si>
    <t>ˈVdzV</t>
  </si>
  <si>
    <r>
      <t>ru</t>
    </r>
    <r>
      <rPr>
        <u/>
        <sz val="10"/>
        <color theme="1"/>
        <rFont val="Charis SIL"/>
      </rPr>
      <t>z</t>
    </r>
    <r>
      <rPr>
        <sz val="10"/>
        <color theme="1"/>
        <rFont val="Charis SIL"/>
      </rPr>
      <t>u</t>
    </r>
  </si>
  <si>
    <t>[ðz]</t>
  </si>
  <si>
    <t>VdˈzV</t>
  </si>
  <si>
    <r>
      <t>minori</t>
    </r>
    <r>
      <rPr>
        <u/>
        <sz val="10"/>
        <color theme="1"/>
        <rFont val="Charis SIL"/>
      </rPr>
      <t>z</t>
    </r>
    <r>
      <rPr>
        <sz val="10"/>
        <color theme="1"/>
        <rFont val="Charis SIL"/>
      </rPr>
      <t>ada</t>
    </r>
  </si>
  <si>
    <t>[ðʣ]</t>
  </si>
  <si>
    <t>VdzV</t>
  </si>
  <si>
    <r>
      <t>s'organi</t>
    </r>
    <r>
      <rPr>
        <u/>
        <sz val="10"/>
        <color theme="1"/>
        <rFont val="Charis SIL"/>
      </rPr>
      <t>z</t>
    </r>
    <r>
      <rPr>
        <sz val="10"/>
        <color theme="1"/>
        <rFont val="Charis SIL"/>
      </rPr>
      <t>atzione</t>
    </r>
  </si>
  <si>
    <t>[ʣʣ]</t>
  </si>
  <si>
    <r>
      <t>roman</t>
    </r>
    <r>
      <rPr>
        <u/>
        <sz val="10"/>
        <color theme="1"/>
        <rFont val="Charis SIL"/>
      </rPr>
      <t>z</t>
    </r>
    <r>
      <rPr>
        <sz val="10"/>
        <color theme="1"/>
        <rFont val="Charis SIL"/>
      </rPr>
      <t>u</t>
    </r>
  </si>
  <si>
    <t>[ʣ]</t>
  </si>
  <si>
    <r>
      <t>ben</t>
    </r>
    <r>
      <rPr>
        <u/>
        <sz val="10"/>
        <color theme="1"/>
        <rFont val="Charis SIL"/>
      </rPr>
      <t>z</t>
    </r>
    <r>
      <rPr>
        <sz val="10"/>
        <color theme="1"/>
        <rFont val="Charis SIL"/>
      </rPr>
      <t>ina</t>
    </r>
  </si>
  <si>
    <t>ˈVɾdzV</t>
  </si>
  <si>
    <r>
      <t>s'ismur</t>
    </r>
    <r>
      <rPr>
        <u/>
        <sz val="10"/>
        <color theme="1"/>
        <rFont val="Charis SIL"/>
      </rPr>
      <t>z</t>
    </r>
    <r>
      <rPr>
        <sz val="10"/>
        <color theme="1"/>
        <rFont val="Charis SIL"/>
      </rPr>
      <t>u</t>
    </r>
  </si>
  <si>
    <t>VɾdˈzV</t>
  </si>
  <si>
    <t>VɾdzV</t>
  </si>
  <si>
    <t>ˈVddV</t>
  </si>
  <si>
    <t>VdˈdV</t>
  </si>
  <si>
    <r>
      <t>s'a</t>
    </r>
    <r>
      <rPr>
        <u/>
        <sz val="10"/>
        <color theme="1"/>
        <rFont val="Charis SIL"/>
      </rPr>
      <t>dd</t>
    </r>
    <r>
      <rPr>
        <sz val="10"/>
        <color theme="1"/>
        <rFont val="Charis SIL"/>
      </rPr>
      <t>òbiu</t>
    </r>
  </si>
  <si>
    <t>VddV</t>
  </si>
  <si>
    <r>
      <t>so</t>
    </r>
    <r>
      <rPr>
        <u/>
        <sz val="10"/>
        <color theme="1"/>
        <rFont val="Charis SIL"/>
      </rPr>
      <t>dd</t>
    </r>
    <r>
      <rPr>
        <sz val="10"/>
        <color theme="1"/>
        <rFont val="Charis SIL"/>
      </rPr>
      <t>isfatu</t>
    </r>
  </si>
  <si>
    <t>[ɖ]</t>
  </si>
  <si>
    <t>ɳɖi</t>
  </si>
  <si>
    <r>
      <t>man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igaiat</t>
    </r>
  </si>
  <si>
    <t>ɳɖa</t>
  </si>
  <si>
    <r>
      <t>cuman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are</t>
    </r>
  </si>
  <si>
    <t>ɳɖu</t>
  </si>
  <si>
    <r>
      <t>mèn</t>
    </r>
    <r>
      <rPr>
        <u/>
        <sz val="10"/>
        <color theme="1"/>
        <rFont val="Charis SIL"/>
      </rPr>
      <t>d</t>
    </r>
    <r>
      <rPr>
        <sz val="10"/>
        <color theme="1"/>
        <rFont val="Charis SIL"/>
      </rPr>
      <t>ula</t>
    </r>
  </si>
  <si>
    <t>|ɖɖi</t>
  </si>
  <si>
    <r>
      <rPr>
        <u/>
        <sz val="10"/>
        <color theme="1"/>
        <rFont val="Charis SIL"/>
      </rPr>
      <t>dd</t>
    </r>
    <r>
      <rPr>
        <sz val="10"/>
        <color theme="1"/>
        <rFont val="Charis SIL"/>
      </rPr>
      <t>i</t>
    </r>
  </si>
  <si>
    <t>|ɖɖa</t>
  </si>
  <si>
    <r>
      <rPr>
        <u/>
        <sz val="10"/>
        <color theme="1"/>
        <rFont val="Charis SIL"/>
      </rPr>
      <t>dd</t>
    </r>
    <r>
      <rPr>
        <sz val="10"/>
        <color theme="1"/>
        <rFont val="Charis SIL"/>
      </rPr>
      <t>a</t>
    </r>
  </si>
  <si>
    <t>|ɖɖu</t>
  </si>
  <si>
    <r>
      <rPr>
        <u/>
        <sz val="10"/>
        <color theme="1"/>
        <rFont val="Charis SIL"/>
      </rPr>
      <t>dd</t>
    </r>
    <r>
      <rPr>
        <sz val="10"/>
        <color theme="1"/>
        <rFont val="Charis SIL"/>
      </rPr>
      <t>u</t>
    </r>
  </si>
  <si>
    <t>ˈVɖɖV</t>
  </si>
  <si>
    <r>
      <t>fa</t>
    </r>
    <r>
      <rPr>
        <u/>
        <sz val="10"/>
        <color theme="1"/>
        <rFont val="Charis SIL"/>
      </rPr>
      <t>dd</t>
    </r>
    <r>
      <rPr>
        <sz val="10"/>
        <color theme="1"/>
        <rFont val="Charis SIL"/>
      </rPr>
      <t>a</t>
    </r>
  </si>
  <si>
    <t>VɖˈɖV</t>
  </si>
  <si>
    <r>
      <t>ghi</t>
    </r>
    <r>
      <rPr>
        <u/>
        <sz val="10"/>
        <color theme="1"/>
        <rFont val="Charis SIL"/>
      </rPr>
      <t>dd</t>
    </r>
    <r>
      <rPr>
        <sz val="10"/>
        <color theme="1"/>
        <rFont val="Charis SIL"/>
      </rPr>
      <t>ia</t>
    </r>
  </si>
  <si>
    <t>[d̙d̙]</t>
  </si>
  <si>
    <t>VɖɖV</t>
  </si>
  <si>
    <r>
      <t>bu</t>
    </r>
    <r>
      <rPr>
        <u/>
        <sz val="10"/>
        <color theme="1"/>
        <rFont val="Charis SIL"/>
      </rPr>
      <t>dd</t>
    </r>
    <r>
      <rPr>
        <sz val="10"/>
        <color theme="1"/>
        <rFont val="Charis SIL"/>
      </rPr>
      <t>usoinos</t>
    </r>
  </si>
  <si>
    <t>[k]</t>
  </si>
  <si>
    <t>ˈVki</t>
  </si>
  <si>
    <r>
      <t>ridì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ulu</t>
    </r>
  </si>
  <si>
    <t>[kk]</t>
  </si>
  <si>
    <t>ˈVka</t>
  </si>
  <si>
    <r>
      <t>ba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as</t>
    </r>
  </si>
  <si>
    <t>ˈVku</t>
  </si>
  <si>
    <r>
      <t>cù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uru</t>
    </r>
  </si>
  <si>
    <t>[kᵏ]</t>
  </si>
  <si>
    <t>ˈVkɾV</t>
  </si>
  <si>
    <t>ˈVklV</t>
  </si>
  <si>
    <t>Vˈki</t>
  </si>
  <si>
    <r>
      <t>isti</t>
    </r>
    <r>
      <rPr>
        <u/>
        <sz val="10"/>
        <color theme="1"/>
        <rFont val="Charis SIL"/>
      </rPr>
      <t>ch</t>
    </r>
    <r>
      <rPr>
        <sz val="10"/>
        <color theme="1"/>
        <rFont val="Charis SIL"/>
      </rPr>
      <t>ire</t>
    </r>
  </si>
  <si>
    <t>[ᵏᵏ]</t>
  </si>
  <si>
    <t>Vˈka</t>
  </si>
  <si>
    <r>
      <t>disa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atu</t>
    </r>
  </si>
  <si>
    <t>[ᵏk]</t>
  </si>
  <si>
    <t>Vˈku</t>
  </si>
  <si>
    <r>
      <t>su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utu</t>
    </r>
  </si>
  <si>
    <t>VˈkɾV</t>
  </si>
  <si>
    <r>
      <t>de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retu</t>
    </r>
  </si>
  <si>
    <t>VˈklV</t>
  </si>
  <si>
    <r>
      <t>bitzi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leta</t>
    </r>
  </si>
  <si>
    <t>Vki</t>
  </si>
  <si>
    <r>
      <t>tzi</t>
    </r>
    <r>
      <rPr>
        <u/>
        <sz val="10"/>
        <color theme="1"/>
        <rFont val="Charis SIL"/>
      </rPr>
      <t>ch</t>
    </r>
    <r>
      <rPr>
        <sz val="10"/>
        <color theme="1"/>
        <rFont val="Charis SIL"/>
      </rPr>
      <t>irriadu</t>
    </r>
  </si>
  <si>
    <t>Vka</t>
  </si>
  <si>
    <r>
      <t>s'a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adèmia</t>
    </r>
  </si>
  <si>
    <t>Vku</t>
  </si>
  <si>
    <r>
      <t>pro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uradore</t>
    </r>
  </si>
  <si>
    <t>VkɾV</t>
  </si>
  <si>
    <r>
      <t>sa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rifìtziu</t>
    </r>
  </si>
  <si>
    <t>VklV</t>
  </si>
  <si>
    <r>
      <t>sˈentzi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lopedia</t>
    </r>
  </si>
  <si>
    <t>CkɾV</t>
  </si>
  <si>
    <r>
      <t>s'is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ritura</t>
    </r>
  </si>
  <si>
    <t>CklV</t>
  </si>
  <si>
    <r>
      <t>es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lamadu</t>
    </r>
  </si>
  <si>
    <t>kn</t>
  </si>
  <si>
    <r>
      <t>tè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nica</t>
    </r>
  </si>
  <si>
    <t>[kː]</t>
  </si>
  <si>
    <t>[ɡ]</t>
  </si>
  <si>
    <t>|ˈɡi</t>
  </si>
  <si>
    <r>
      <t>g</t>
    </r>
    <r>
      <rPr>
        <sz val="10"/>
        <color theme="1"/>
        <rFont val="Charis SIL"/>
      </rPr>
      <t>hia</t>
    </r>
  </si>
  <si>
    <t>|ˈɡa</t>
  </si>
  <si>
    <r>
      <t>g</t>
    </r>
    <r>
      <rPr>
        <sz val="10"/>
        <color theme="1"/>
        <rFont val="Charis SIL"/>
      </rPr>
      <t>alu</t>
    </r>
  </si>
  <si>
    <t>|ˈɡu</t>
  </si>
  <si>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ùtiu</t>
    </r>
  </si>
  <si>
    <t>|ˈɡɾ</t>
  </si>
  <si>
    <r>
      <t>g</t>
    </r>
    <r>
      <rPr>
        <sz val="10"/>
        <color theme="1"/>
        <rFont val="Charis SIL"/>
      </rPr>
      <t>regos</t>
    </r>
  </si>
  <si>
    <t>|ˈɡl</t>
  </si>
  <si>
    <r>
      <t>g</t>
    </r>
    <r>
      <rPr>
        <sz val="10"/>
        <color theme="1"/>
        <rFont val="Charis SIL"/>
      </rPr>
      <t>lòria</t>
    </r>
  </si>
  <si>
    <t>ŋˈɡ</t>
  </si>
  <si>
    <r>
      <t>in</t>
    </r>
    <r>
      <rPr>
        <u/>
        <sz val="10"/>
        <color theme="1"/>
        <rFont val="Charis SIL"/>
      </rPr>
      <t>gh</t>
    </r>
    <r>
      <rPr>
        <sz val="10"/>
        <color theme="1"/>
        <rFont val="Charis SIL"/>
      </rPr>
      <t>ìriu</t>
    </r>
  </si>
  <si>
    <t>[ɣ]</t>
  </si>
  <si>
    <t>ŋɡ</t>
  </si>
  <si>
    <r>
      <t>in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hiriada</t>
    </r>
  </si>
  <si>
    <t>ŋˈɡC</t>
  </si>
  <si>
    <r>
      <t>s'an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rone</t>
    </r>
  </si>
  <si>
    <t>ŋɡC</t>
  </si>
  <si>
    <r>
      <t>un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ras</t>
    </r>
  </si>
  <si>
    <t>zˈɡ</t>
  </si>
  <si>
    <r>
      <t>dis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ràtzia</t>
    </r>
  </si>
  <si>
    <t>zɡ</t>
  </si>
  <si>
    <t>ɾˈɡ</t>
  </si>
  <si>
    <r>
      <t>ispar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hende</t>
    </r>
  </si>
  <si>
    <t>ɾɡ</t>
  </si>
  <si>
    <r>
      <t>s'ar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umentu</t>
    </r>
  </si>
  <si>
    <t>ˈVɣi</t>
  </si>
  <si>
    <r>
      <t>si</t>
    </r>
    <r>
      <rPr>
        <u/>
        <sz val="10"/>
        <color theme="1"/>
        <rFont val="Charis SIL"/>
      </rPr>
      <t>gh</t>
    </r>
    <r>
      <rPr>
        <sz val="10"/>
        <color theme="1"/>
        <rFont val="Charis SIL"/>
      </rPr>
      <t>it</t>
    </r>
  </si>
  <si>
    <t>ˈVɣa</t>
  </si>
  <si>
    <r>
      <t>pa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as</t>
    </r>
  </si>
  <si>
    <t>ˈVɣu</t>
  </si>
  <si>
    <r>
      <t>fo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u</t>
    </r>
  </si>
  <si>
    <t>ˈVɣɾ</t>
  </si>
  <si>
    <r>
      <t>alle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ros</t>
    </r>
  </si>
  <si>
    <t>Vˈɣi</t>
  </si>
  <si>
    <r>
      <t>si</t>
    </r>
    <r>
      <rPr>
        <u/>
        <sz val="10"/>
        <color theme="1"/>
        <rFont val="Charis SIL"/>
      </rPr>
      <t>gh</t>
    </r>
    <r>
      <rPr>
        <sz val="10"/>
        <color theme="1"/>
        <rFont val="Charis SIL"/>
      </rPr>
      <t>imus</t>
    </r>
  </si>
  <si>
    <t>Vˈɣa</t>
  </si>
  <si>
    <r>
      <t>pa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are</t>
    </r>
  </si>
  <si>
    <t>Vˈɣu</t>
  </si>
  <si>
    <r>
      <t>a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ùgias</t>
    </r>
  </si>
  <si>
    <t>Vˈɣɾ</t>
  </si>
  <si>
    <r>
      <t>o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rada</t>
    </r>
  </si>
  <si>
    <t>Vɣi</t>
  </si>
  <si>
    <r>
      <t>pisti</t>
    </r>
    <r>
      <rPr>
        <u/>
        <sz val="10"/>
        <color theme="1"/>
        <rFont val="Charis SIL"/>
      </rPr>
      <t>gh</t>
    </r>
    <r>
      <rPr>
        <sz val="10"/>
        <color theme="1"/>
        <rFont val="Charis SIL"/>
      </rPr>
      <t>ingiadu</t>
    </r>
  </si>
  <si>
    <t>Vɣa</t>
  </si>
  <si>
    <r>
      <t>a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atadu</t>
    </r>
  </si>
  <si>
    <t>Vɣu</t>
  </si>
  <si>
    <r>
      <t>cu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ugende</t>
    </r>
  </si>
  <si>
    <t>Vɣɾ</t>
  </si>
  <si>
    <r>
      <t>foto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rafia</t>
    </r>
  </si>
  <si>
    <t>[ʧ]</t>
  </si>
  <si>
    <t>ˈVʧi</t>
  </si>
  <si>
    <r>
      <t>ai</t>
    </r>
    <r>
      <rPr>
        <u/>
        <sz val="10"/>
        <color theme="1"/>
        <rFont val="Charis SIL"/>
      </rPr>
      <t>c</t>
    </r>
    <r>
      <rPr>
        <sz val="10"/>
        <color theme="1"/>
        <rFont val="Charis SIL"/>
      </rPr>
      <t>i</t>
    </r>
  </si>
  <si>
    <t>[ʧʧ]</t>
  </si>
  <si>
    <t>ˈVʧa</t>
  </si>
  <si>
    <t>ˈVʧu</t>
  </si>
  <si>
    <t>Vˈʧi</t>
  </si>
  <si>
    <t>Vˈʧa</t>
  </si>
  <si>
    <t>Vˈʧu</t>
  </si>
  <si>
    <t>Vʧi</t>
  </si>
  <si>
    <t>Vʧa</t>
  </si>
  <si>
    <t>Vʧu</t>
  </si>
  <si>
    <t>[ʤ]</t>
  </si>
  <si>
    <t>ˈVʤi</t>
  </si>
  <si>
    <r>
      <t>istrì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ile</t>
    </r>
  </si>
  <si>
    <t>[ᵈᶾᵈᶾ]</t>
  </si>
  <si>
    <t>ˈVʤa</t>
  </si>
  <si>
    <r>
      <t>pà</t>
    </r>
    <r>
      <rPr>
        <u/>
        <sz val="10"/>
        <color theme="1"/>
        <rFont val="Charis SIL"/>
      </rPr>
      <t>gi</t>
    </r>
    <r>
      <rPr>
        <sz val="10"/>
        <color theme="1"/>
        <rFont val="Charis SIL"/>
      </rPr>
      <t>a</t>
    </r>
  </si>
  <si>
    <t>ˈVʤu</t>
  </si>
  <si>
    <r>
      <t>costà</t>
    </r>
    <r>
      <rPr>
        <u/>
        <sz val="10"/>
        <color theme="1"/>
        <rFont val="Charis SIL"/>
      </rPr>
      <t>gi</t>
    </r>
    <r>
      <rPr>
        <sz val="10"/>
        <color theme="1"/>
        <rFont val="Charis SIL"/>
      </rPr>
      <t>u</t>
    </r>
  </si>
  <si>
    <t>Vˈʤi</t>
  </si>
  <si>
    <r>
      <t>a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igu</t>
    </r>
  </si>
  <si>
    <t>Vˈʤa</t>
  </si>
  <si>
    <r>
      <t>bia</t>
    </r>
    <r>
      <rPr>
        <u/>
        <sz val="10"/>
        <color theme="1"/>
        <rFont val="Charis SIL"/>
      </rPr>
      <t>gi</t>
    </r>
    <r>
      <rPr>
        <sz val="10"/>
        <color theme="1"/>
        <rFont val="Charis SIL"/>
      </rPr>
      <t>are</t>
    </r>
  </si>
  <si>
    <t>[ʤʤ]</t>
  </si>
  <si>
    <t>Vˈʤu</t>
  </si>
  <si>
    <r>
      <t>a</t>
    </r>
    <r>
      <rPr>
        <u/>
        <sz val="10"/>
        <color theme="1"/>
        <rFont val="Charis SIL"/>
      </rPr>
      <t>gi</t>
    </r>
    <r>
      <rPr>
        <sz val="10"/>
        <color theme="1"/>
        <rFont val="Charis SIL"/>
      </rPr>
      <t>uat</t>
    </r>
  </si>
  <si>
    <t>Vʤi</t>
  </si>
  <si>
    <r>
      <t>imma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inare</t>
    </r>
  </si>
  <si>
    <t>Vʤa</t>
  </si>
  <si>
    <r>
      <t>disi</t>
    </r>
    <r>
      <rPr>
        <u/>
        <sz val="10"/>
        <color theme="1"/>
        <rFont val="Charis SIL"/>
      </rPr>
      <t>gi</t>
    </r>
    <r>
      <rPr>
        <sz val="10"/>
        <color theme="1"/>
        <rFont val="Charis SIL"/>
      </rPr>
      <t>aiat</t>
    </r>
  </si>
  <si>
    <t>Vʤu</t>
  </si>
  <si>
    <r>
      <t>a</t>
    </r>
    <r>
      <rPr>
        <u/>
        <sz val="10"/>
        <color theme="1"/>
        <rFont val="Charis SIL"/>
      </rPr>
      <t>gi</t>
    </r>
    <r>
      <rPr>
        <sz val="10"/>
        <color theme="1"/>
        <rFont val="Charis SIL"/>
      </rPr>
      <t>uare</t>
    </r>
  </si>
  <si>
    <t>nʤ</t>
  </si>
  <si>
    <r>
      <t>bison</t>
    </r>
    <r>
      <rPr>
        <u/>
        <sz val="10"/>
        <color theme="1"/>
        <rFont val="Charis SIL"/>
      </rPr>
      <t>gi</t>
    </r>
    <r>
      <rPr>
        <sz val="10"/>
        <color theme="1"/>
        <rFont val="Charis SIL"/>
      </rPr>
      <t>aiat</t>
    </r>
  </si>
  <si>
    <t>ɾʤ</t>
  </si>
  <si>
    <r>
      <t>Ar</t>
    </r>
    <r>
      <rPr>
        <u/>
        <sz val="10"/>
        <color theme="1"/>
        <rFont val="Charis SIL"/>
      </rPr>
      <t>g</t>
    </r>
    <r>
      <rPr>
        <sz val="10"/>
        <color theme="1"/>
        <rFont val="Charis SIL"/>
      </rPr>
      <t>entina</t>
    </r>
  </si>
  <si>
    <t>[f]</t>
  </si>
  <si>
    <t>|ˈf</t>
  </si>
  <si>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umu</t>
    </r>
  </si>
  <si>
    <t>[fˑ]</t>
  </si>
  <si>
    <t>ˈVfi</t>
  </si>
  <si>
    <r>
      <t>iscientì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icu</t>
    </r>
  </si>
  <si>
    <t>[ᶠᶠ]</t>
  </si>
  <si>
    <t>ˈVfa</t>
  </si>
  <si>
    <r>
      <t>gre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a</t>
    </r>
  </si>
  <si>
    <t>ˈVfu</t>
  </si>
  <si>
    <t>ˈVfɾV</t>
  </si>
  <si>
    <t>Vˈfi</t>
  </si>
  <si>
    <r>
      <t>sacri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ìtziu</t>
    </r>
  </si>
  <si>
    <t>Vˈfa</t>
  </si>
  <si>
    <r>
      <t>a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àrios</t>
    </r>
  </si>
  <si>
    <t>Vˈfu</t>
  </si>
  <si>
    <r>
      <t>pro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undu</t>
    </r>
  </si>
  <si>
    <t>VˈfɾV</t>
  </si>
  <si>
    <r>
      <t>su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rire</t>
    </r>
  </si>
  <si>
    <t>Vfi</t>
  </si>
  <si>
    <r>
      <t>sacri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icare</t>
    </r>
  </si>
  <si>
    <t>Vfa</t>
  </si>
  <si>
    <r>
      <t>bu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aiat</t>
    </r>
  </si>
  <si>
    <t>Vfu</t>
  </si>
  <si>
    <r>
      <t>filòso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u</t>
    </r>
  </si>
  <si>
    <t>VfɾV</t>
  </si>
  <si>
    <r>
      <t>a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rontare</t>
    </r>
  </si>
  <si>
    <t>CfɾV</t>
  </si>
  <si>
    <r>
      <t>cun</t>
    </r>
    <r>
      <rPr>
        <u/>
        <sz val="10"/>
        <color theme="1"/>
        <rFont val="Charis SIL"/>
      </rPr>
      <t>f</t>
    </r>
    <r>
      <rPr>
        <sz val="10"/>
        <color theme="1"/>
        <rFont val="Charis SIL"/>
      </rPr>
      <t>rontu</t>
    </r>
  </si>
  <si>
    <t>[v]</t>
  </si>
  <si>
    <t>|ˈv</t>
  </si>
  <si>
    <r>
      <t>v</t>
    </r>
    <r>
      <rPr>
        <sz val="10"/>
        <color theme="1"/>
        <rFont val="Charis SIL"/>
      </rPr>
      <t>otos</t>
    </r>
  </si>
  <si>
    <t>ˈVvi</t>
  </si>
  <si>
    <r>
      <t>bì</t>
    </r>
    <r>
      <rPr>
        <u/>
        <sz val="10"/>
        <color theme="1"/>
        <rFont val="Charis SIL"/>
      </rPr>
      <t>v</t>
    </r>
    <r>
      <rPr>
        <sz val="10"/>
        <color theme="1"/>
        <rFont val="Charis SIL"/>
      </rPr>
      <t>idu</t>
    </r>
  </si>
  <si>
    <t>ˈVva</t>
  </si>
  <si>
    <r>
      <t>cà</t>
    </r>
    <r>
      <rPr>
        <u/>
        <sz val="10"/>
        <color theme="1"/>
        <rFont val="Charis SIL"/>
      </rPr>
      <t>v</t>
    </r>
    <r>
      <rPr>
        <sz val="10"/>
        <color theme="1"/>
        <rFont val="Charis SIL"/>
      </rPr>
      <t>anos</t>
    </r>
  </si>
  <si>
    <t>ˈVvu</t>
  </si>
  <si>
    <t>ˈVvɾV</t>
  </si>
  <si>
    <r>
      <t>la</t>
    </r>
    <r>
      <rPr>
        <u/>
        <sz val="10"/>
        <color theme="1"/>
        <rFont val="Charis SIL"/>
      </rPr>
      <t>v</t>
    </r>
    <r>
      <rPr>
        <sz val="10"/>
        <color theme="1"/>
        <rFont val="Charis SIL"/>
      </rPr>
      <t>ras</t>
    </r>
  </si>
  <si>
    <t>Vˈvi</t>
  </si>
  <si>
    <r>
      <t>conti</t>
    </r>
    <r>
      <rPr>
        <u/>
        <sz val="10"/>
        <color theme="1"/>
        <rFont val="Charis SIL"/>
      </rPr>
      <t>v</t>
    </r>
    <r>
      <rPr>
        <sz val="10"/>
        <color theme="1"/>
        <rFont val="Charis SIL"/>
      </rPr>
      <t>ìgiu</t>
    </r>
  </si>
  <si>
    <t>Vˈva</t>
  </si>
  <si>
    <r>
      <t>isca</t>
    </r>
    <r>
      <rPr>
        <u/>
        <sz val="10"/>
        <color theme="1"/>
        <rFont val="Charis SIL"/>
      </rPr>
      <t>v</t>
    </r>
    <r>
      <rPr>
        <sz val="10"/>
        <color theme="1"/>
        <rFont val="Charis SIL"/>
      </rPr>
      <t>are</t>
    </r>
  </si>
  <si>
    <t>[ᵛᵛ]</t>
  </si>
  <si>
    <t>Vˈvu</t>
  </si>
  <si>
    <t>VˈvɾV</t>
  </si>
  <si>
    <t>Vvi</t>
  </si>
  <si>
    <r>
      <t>tzi</t>
    </r>
    <r>
      <rPr>
        <u/>
        <sz val="10"/>
        <color theme="1"/>
        <rFont val="Charis SIL"/>
      </rPr>
      <t>v</t>
    </r>
    <r>
      <rPr>
        <sz val="10"/>
        <color theme="1"/>
        <rFont val="Charis SIL"/>
      </rPr>
      <t>iltade</t>
    </r>
  </si>
  <si>
    <t>Vva</t>
  </si>
  <si>
    <r>
      <t>a</t>
    </r>
    <r>
      <rPr>
        <u/>
        <sz val="10"/>
        <color theme="1"/>
        <rFont val="Charis SIL"/>
      </rPr>
      <t>v</t>
    </r>
    <r>
      <rPr>
        <sz val="10"/>
        <color theme="1"/>
        <rFont val="Charis SIL"/>
      </rPr>
      <t>antzende</t>
    </r>
  </si>
  <si>
    <t>Vvu</t>
  </si>
  <si>
    <t>Cv</t>
  </si>
  <si>
    <r>
      <t>in</t>
    </r>
    <r>
      <rPr>
        <u/>
        <sz val="10"/>
        <color theme="1"/>
        <rFont val="Charis SIL"/>
      </rPr>
      <t>v</t>
    </r>
    <r>
      <rPr>
        <sz val="10"/>
        <color theme="1"/>
        <rFont val="Charis SIL"/>
      </rPr>
      <t>itados</t>
    </r>
  </si>
  <si>
    <t>VvɾV</t>
  </si>
  <si>
    <t>[s]</t>
  </si>
  <si>
    <t>s|</t>
  </si>
  <si>
    <r>
      <t>sa</t>
    </r>
    <r>
      <rPr>
        <u/>
        <sz val="10"/>
        <color theme="1"/>
        <rFont val="Charis SIL"/>
      </rPr>
      <t>s</t>
    </r>
  </si>
  <si>
    <t>[sː]</t>
  </si>
  <si>
    <t>ˈsi</t>
  </si>
  <si>
    <r>
      <t>s</t>
    </r>
    <r>
      <rPr>
        <sz val="10"/>
        <color theme="1"/>
        <rFont val="Charis SIL"/>
      </rPr>
      <t>ìmula</t>
    </r>
  </si>
  <si>
    <t>[sˑ]</t>
  </si>
  <si>
    <t>ˈsa</t>
  </si>
  <si>
    <r>
      <t>s</t>
    </r>
    <r>
      <rPr>
        <sz val="10"/>
        <color theme="1"/>
        <rFont val="Charis SIL"/>
      </rPr>
      <t>àbiu</t>
    </r>
  </si>
  <si>
    <t>ˈsu</t>
  </si>
  <si>
    <r>
      <t>s</t>
    </r>
    <r>
      <rPr>
        <sz val="10"/>
        <color theme="1"/>
        <rFont val="Charis SIL"/>
      </rPr>
      <t>ùlidu</t>
    </r>
  </si>
  <si>
    <t>ˈVspV</t>
  </si>
  <si>
    <r>
      <t>su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pu</t>
    </r>
  </si>
  <si>
    <t>[s̞ʷ]</t>
  </si>
  <si>
    <t>VsˈpV</t>
  </si>
  <si>
    <r>
      <t>di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posta</t>
    </r>
  </si>
  <si>
    <t>ˈVskV</t>
  </si>
  <si>
    <r>
      <t>s'arri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cu</t>
    </r>
  </si>
  <si>
    <t>[s̞ˑ]</t>
  </si>
  <si>
    <t>VsˈkV</t>
  </si>
  <si>
    <r>
      <t>s'i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cala</t>
    </r>
  </si>
  <si>
    <t>ˈVstV</t>
  </si>
  <si>
    <r>
      <t>tri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tu</t>
    </r>
  </si>
  <si>
    <t>VsˈtV</t>
  </si>
  <si>
    <r>
      <t>su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tàntzia</t>
    </r>
  </si>
  <si>
    <t>[s̞]</t>
  </si>
  <si>
    <t>ˈVstɾV</t>
  </si>
  <si>
    <r>
      <t>de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tra</t>
    </r>
  </si>
  <si>
    <t>VsˈtɾV</t>
  </si>
  <si>
    <r>
      <t>s'i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tràngiu</t>
    </r>
  </si>
  <si>
    <t>Cs</t>
  </si>
  <si>
    <r>
      <t>sen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os</t>
    </r>
  </si>
  <si>
    <t>ˈVssV</t>
  </si>
  <si>
    <r>
      <t>pa</t>
    </r>
    <r>
      <rPr>
        <u/>
        <sz val="10"/>
        <color theme="1"/>
        <rFont val="Charis SIL"/>
      </rPr>
      <t>ss</t>
    </r>
    <r>
      <rPr>
        <sz val="10"/>
        <color theme="1"/>
        <rFont val="Charis SIL"/>
      </rPr>
      <t>at</t>
    </r>
  </si>
  <si>
    <t>[sˑs]</t>
  </si>
  <si>
    <t>VsˈsV</t>
  </si>
  <si>
    <r>
      <t>pa</t>
    </r>
    <r>
      <rPr>
        <u/>
        <sz val="10"/>
        <color theme="1"/>
        <rFont val="Charis SIL"/>
      </rPr>
      <t>ss</t>
    </r>
    <r>
      <rPr>
        <sz val="10"/>
        <color theme="1"/>
        <rFont val="Charis SIL"/>
      </rPr>
      <t>àgiu</t>
    </r>
  </si>
  <si>
    <t>VssV</t>
  </si>
  <si>
    <r>
      <t>pa</t>
    </r>
    <r>
      <rPr>
        <u/>
        <sz val="10"/>
        <color theme="1"/>
        <rFont val="Charis SIL"/>
      </rPr>
      <t>ss</t>
    </r>
    <r>
      <rPr>
        <sz val="10"/>
        <color theme="1"/>
        <rFont val="Charis SIL"/>
      </rPr>
      <t>aditzu</t>
    </r>
  </si>
  <si>
    <t>[ˢˢ]</t>
  </si>
  <si>
    <t>[z]</t>
  </si>
  <si>
    <t>ˈVzi</t>
  </si>
  <si>
    <r>
      <t>fì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icu</t>
    </r>
  </si>
  <si>
    <t>ˈVza</t>
  </si>
  <si>
    <r>
      <t>pa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at</t>
    </r>
  </si>
  <si>
    <t>ˈVzu</t>
  </si>
  <si>
    <r>
      <t>su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u</t>
    </r>
  </si>
  <si>
    <t>[z̞ˑ]</t>
  </si>
  <si>
    <t>Vˈzi</t>
  </si>
  <si>
    <r>
      <t>di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ìgio</t>
    </r>
  </si>
  <si>
    <t>[zˑ]</t>
  </si>
  <si>
    <t>Vˈza</t>
  </si>
  <si>
    <r>
      <t>pa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are</t>
    </r>
  </si>
  <si>
    <t>Vˈzu</t>
  </si>
  <si>
    <r>
      <t>Ge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ùs</t>
    </r>
  </si>
  <si>
    <t>Vzi</t>
  </si>
  <si>
    <r>
      <t>di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igiaiat</t>
    </r>
  </si>
  <si>
    <t>[z̞]</t>
  </si>
  <si>
    <t>Vza</t>
  </si>
  <si>
    <r>
      <t>pe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aiat</t>
    </r>
  </si>
  <si>
    <t>Vzu</t>
  </si>
  <si>
    <r>
      <t>me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unote</t>
    </r>
  </si>
  <si>
    <t>zm</t>
  </si>
  <si>
    <r>
      <t>bilinguì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mu</t>
    </r>
  </si>
  <si>
    <r>
      <t>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boligare</t>
    </r>
  </si>
  <si>
    <r>
      <t>di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ditzadu</t>
    </r>
  </si>
  <si>
    <r>
      <t>di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gràtzia</t>
    </r>
  </si>
  <si>
    <t>zv</t>
  </si>
  <si>
    <r>
      <t>s'i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vilupu</t>
    </r>
  </si>
  <si>
    <t>zɾ</t>
  </si>
  <si>
    <r>
      <t>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raele</t>
    </r>
  </si>
  <si>
    <t>zl</t>
  </si>
  <si>
    <r>
      <t>i</t>
    </r>
    <r>
      <rPr>
        <u/>
        <sz val="10"/>
        <color theme="1"/>
        <rFont val="Charis SIL"/>
      </rPr>
      <t>s</t>
    </r>
    <r>
      <rPr>
        <sz val="10"/>
        <color theme="1"/>
        <rFont val="Charis SIL"/>
      </rPr>
      <t>lovena</t>
    </r>
  </si>
  <si>
    <t>[ʃ]</t>
  </si>
  <si>
    <t>|ʃ</t>
  </si>
  <si>
    <r>
      <rPr>
        <u/>
        <sz val="10"/>
        <color theme="1"/>
        <rFont val="Charis SIL"/>
      </rPr>
      <t>sh</t>
    </r>
    <r>
      <rPr>
        <sz val="10"/>
        <color theme="1"/>
        <rFont val="Charis SIL"/>
      </rPr>
      <t>ardanas</t>
    </r>
  </si>
  <si>
    <t>Cʃ</t>
  </si>
  <si>
    <r>
      <t>Gram</t>
    </r>
    <r>
      <rPr>
        <u/>
        <sz val="10"/>
        <color theme="1"/>
        <rFont val="Charis SIL"/>
      </rPr>
      <t>sc</t>
    </r>
    <r>
      <rPr>
        <sz val="10"/>
        <color theme="1"/>
        <rFont val="Charis SIL"/>
      </rPr>
      <t>i</t>
    </r>
  </si>
  <si>
    <t>ˈVʃʃV</t>
  </si>
  <si>
    <r>
      <t>calà</t>
    </r>
    <r>
      <rPr>
        <u/>
        <sz val="10"/>
        <color theme="1"/>
        <rFont val="Charis SIL"/>
      </rPr>
      <t>sci</t>
    </r>
    <r>
      <rPr>
        <sz val="10"/>
        <color theme="1"/>
        <rFont val="Charis SIL"/>
      </rPr>
      <t>u</t>
    </r>
  </si>
  <si>
    <t>VʃˈʃV</t>
  </si>
  <si>
    <r>
      <t>s'i</t>
    </r>
    <r>
      <rPr>
        <u/>
        <sz val="10"/>
        <color theme="1"/>
        <rFont val="Charis SIL"/>
      </rPr>
      <t>sc</t>
    </r>
    <r>
      <rPr>
        <sz val="10"/>
        <color theme="1"/>
        <rFont val="Charis SIL"/>
      </rPr>
      <t>ena</t>
    </r>
  </si>
  <si>
    <t>[]</t>
  </si>
  <si>
    <t>VʃʃV</t>
  </si>
  <si>
    <r>
      <t>i</t>
    </r>
    <r>
      <rPr>
        <u/>
        <sz val="10"/>
        <color theme="1"/>
        <rFont val="Charis SIL"/>
      </rPr>
      <t>sci</t>
    </r>
    <r>
      <rPr>
        <sz val="10"/>
        <color theme="1"/>
        <rFont val="Charis SIL"/>
      </rPr>
      <t>entìfica</t>
    </r>
  </si>
  <si>
    <t>|j</t>
  </si>
  <si>
    <r>
      <rPr>
        <u/>
        <sz val="10"/>
        <color theme="1"/>
        <rFont val="Charis SIL"/>
      </rPr>
      <t>J</t>
    </r>
    <r>
      <rPr>
        <sz val="10"/>
        <color theme="1"/>
        <rFont val="Charis SIL"/>
      </rPr>
      <t>uanne</t>
    </r>
  </si>
  <si>
    <t>ˈVjV</t>
  </si>
  <si>
    <r>
      <t>e</t>
    </r>
    <r>
      <rPr>
        <u/>
        <sz val="10"/>
        <color theme="1"/>
        <rFont val="Charis SIL"/>
      </rPr>
      <t>j</t>
    </r>
    <r>
      <rPr>
        <sz val="10"/>
        <color theme="1"/>
        <rFont val="Charis SIL"/>
      </rPr>
      <t>a</t>
    </r>
  </si>
  <si>
    <t>[ʲʲ]</t>
  </si>
  <si>
    <t>VˈjV</t>
  </si>
  <si>
    <r>
      <t>a</t>
    </r>
    <r>
      <rPr>
        <u/>
        <sz val="10"/>
        <color theme="1"/>
        <rFont val="Charis SIL"/>
      </rPr>
      <t>j</t>
    </r>
    <r>
      <rPr>
        <sz val="10"/>
        <color theme="1"/>
        <rFont val="Charis SIL"/>
      </rPr>
      <t>ò</t>
    </r>
  </si>
  <si>
    <t>VjV</t>
  </si>
  <si>
    <r>
      <t>co</t>
    </r>
    <r>
      <rPr>
        <u/>
        <sz val="10"/>
        <color theme="1"/>
        <rFont val="Charis SIL"/>
      </rPr>
      <t>j</t>
    </r>
    <r>
      <rPr>
        <sz val="10"/>
        <color theme="1"/>
        <rFont val="Charis SIL"/>
      </rPr>
      <t>uare</t>
    </r>
  </si>
  <si>
    <t>[ɾ/r]</t>
  </si>
  <si>
    <t>|ˈr</t>
  </si>
  <si>
    <r>
      <t>r</t>
    </r>
    <r>
      <rPr>
        <sz val="10"/>
        <color theme="1"/>
        <rFont val="Charis SIL"/>
      </rPr>
      <t>ara</t>
    </r>
  </si>
  <si>
    <t>[rˑ]</t>
  </si>
  <si>
    <t>|r</t>
  </si>
  <si>
    <r>
      <t>r</t>
    </r>
    <r>
      <rPr>
        <sz val="10"/>
        <color theme="1"/>
        <rFont val="Charis SIL"/>
      </rPr>
      <t>aighina</t>
    </r>
  </si>
  <si>
    <t>[r]</t>
  </si>
  <si>
    <t>r|</t>
  </si>
  <si>
    <r>
      <t>sempe</t>
    </r>
    <r>
      <rPr>
        <u/>
        <sz val="10"/>
        <color theme="1"/>
        <rFont val="Charis SIL"/>
      </rPr>
      <t>r</t>
    </r>
  </si>
  <si>
    <t>ˈVrV</t>
  </si>
  <si>
    <r>
      <t>pu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u</t>
    </r>
  </si>
  <si>
    <t>[ɾ]</t>
  </si>
  <si>
    <t>VˈrV</t>
  </si>
  <si>
    <r>
      <t>ca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àtere</t>
    </r>
  </si>
  <si>
    <t>VrV</t>
  </si>
  <si>
    <r>
      <t>ispi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ituale</t>
    </r>
  </si>
  <si>
    <t>[ɹ]</t>
  </si>
  <si>
    <t>ˈCrV</t>
  </si>
  <si>
    <r>
      <t>t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ìulas</t>
    </r>
  </si>
  <si>
    <t>CrV</t>
  </si>
  <si>
    <r>
      <t>at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ividu</t>
    </r>
  </si>
  <si>
    <t>rp</t>
  </si>
  <si>
    <r>
      <t>cu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pa</t>
    </r>
  </si>
  <si>
    <t>rk</t>
  </si>
  <si>
    <r>
      <t>ba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ca</t>
    </r>
  </si>
  <si>
    <t>rʤ</t>
  </si>
  <si>
    <r>
      <t>resò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gia</t>
    </r>
  </si>
  <si>
    <t>rf</t>
  </si>
  <si>
    <r>
      <t>co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fu</t>
    </r>
  </si>
  <si>
    <t>rs̙</t>
  </si>
  <si>
    <r>
      <t>Cò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sica</t>
    </r>
  </si>
  <si>
    <t>rj</t>
  </si>
  <si>
    <r>
      <t>istò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ia</t>
    </r>
  </si>
  <si>
    <t>rl</t>
  </si>
  <si>
    <r>
      <t>pa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lamentu</t>
    </r>
  </si>
  <si>
    <t>ˈVrtV</t>
  </si>
  <si>
    <r>
      <t>pa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te</t>
    </r>
  </si>
  <si>
    <t>VrˈtV</t>
  </si>
  <si>
    <r>
      <t>pa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tire</t>
    </r>
  </si>
  <si>
    <t>ˈVrts̙V</t>
  </si>
  <si>
    <r>
      <t>cu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tzu</t>
    </r>
  </si>
  <si>
    <t>Vrtˈs̙V</t>
  </si>
  <si>
    <r>
      <t>pa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tzire</t>
    </r>
  </si>
  <si>
    <t>ˈVrdz̙V</t>
  </si>
  <si>
    <r>
      <t>s'ismu</t>
    </r>
    <r>
      <rPr>
        <u/>
        <sz val="10"/>
        <color theme="1"/>
        <rFont val="Charis SIL"/>
      </rPr>
      <t>r</t>
    </r>
    <r>
      <rPr>
        <sz val="10"/>
        <color theme="1"/>
        <rFont val="Charis SIL"/>
      </rPr>
      <t>zu</t>
    </r>
  </si>
  <si>
    <t>Vrdˈz̙V</t>
  </si>
  <si>
    <t>ˈVrrV</t>
  </si>
  <si>
    <r>
      <t>aba</t>
    </r>
    <r>
      <rPr>
        <u/>
        <sz val="10"/>
        <color theme="1"/>
        <rFont val="Charis SIL"/>
      </rPr>
      <t>rr</t>
    </r>
    <r>
      <rPr>
        <sz val="10"/>
        <color theme="1"/>
        <rFont val="Charis SIL"/>
      </rPr>
      <t>at</t>
    </r>
  </si>
  <si>
    <t>VrˈrV</t>
  </si>
  <si>
    <r>
      <t>aba</t>
    </r>
    <r>
      <rPr>
        <u/>
        <sz val="10"/>
        <color theme="1"/>
        <rFont val="Charis SIL"/>
      </rPr>
      <t>rr</t>
    </r>
    <r>
      <rPr>
        <sz val="10"/>
        <color theme="1"/>
        <rFont val="Charis SIL"/>
      </rPr>
      <t>are</t>
    </r>
  </si>
  <si>
    <t>VrrV</t>
  </si>
  <si>
    <r>
      <t>aba</t>
    </r>
    <r>
      <rPr>
        <u/>
        <sz val="10"/>
        <color theme="1"/>
        <rFont val="Charis SIL"/>
      </rPr>
      <t>rr</t>
    </r>
    <r>
      <rPr>
        <sz val="10"/>
        <color theme="1"/>
        <rFont val="Charis SIL"/>
      </rPr>
      <t>aiat</t>
    </r>
  </si>
  <si>
    <t>[l]</t>
  </si>
  <si>
    <t>|l</t>
  </si>
  <si>
    <r>
      <t>l</t>
    </r>
    <r>
      <rPr>
        <sz val="10"/>
        <color theme="1"/>
        <rFont val="Charis SIL"/>
      </rPr>
      <t>egale</t>
    </r>
  </si>
  <si>
    <t>ˈVl|</t>
  </si>
  <si>
    <r>
      <t>s'hote</t>
    </r>
    <r>
      <rPr>
        <u/>
        <sz val="10"/>
        <color theme="1"/>
        <rFont val="Charis SIL"/>
      </rPr>
      <t>l</t>
    </r>
  </si>
  <si>
    <t>[sɔˈtɛllə]</t>
  </si>
  <si>
    <t>Vl|</t>
  </si>
  <si>
    <r>
      <t>tunne</t>
    </r>
    <r>
      <rPr>
        <u/>
        <sz val="10"/>
        <color theme="1"/>
        <rFont val="Charis SIL"/>
      </rPr>
      <t>l</t>
    </r>
  </si>
  <si>
    <t>[lː]</t>
  </si>
  <si>
    <t>ˈVlV</t>
  </si>
  <si>
    <r>
      <t>cu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u</t>
    </r>
  </si>
  <si>
    <t>[lʷ]</t>
  </si>
  <si>
    <t>VˈlV</t>
  </si>
  <si>
    <r>
      <t>ma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àidu</t>
    </r>
  </si>
  <si>
    <t>VlV</t>
  </si>
  <si>
    <r>
      <t>mi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itare</t>
    </r>
  </si>
  <si>
    <t>ˈClV</t>
  </si>
  <si>
    <r>
      <t>cuntemp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are</t>
    </r>
  </si>
  <si>
    <t>ClV</t>
  </si>
  <si>
    <r>
      <t>cuntemp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atzione</t>
    </r>
  </si>
  <si>
    <t>lp</t>
  </si>
  <si>
    <r>
      <t>go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pe</t>
    </r>
  </si>
  <si>
    <t>[lʷˑ]</t>
  </si>
  <si>
    <t>lk</t>
  </si>
  <si>
    <r>
      <t>pa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cu</t>
    </r>
  </si>
  <si>
    <t>[lˑ]</t>
  </si>
  <si>
    <t>lf</t>
  </si>
  <si>
    <r>
      <t>a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fa</t>
    </r>
  </si>
  <si>
    <t>ˈljV</t>
  </si>
  <si>
    <r>
      <t>ita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ianos</t>
    </r>
  </si>
  <si>
    <t>ljV</t>
  </si>
  <si>
    <r>
      <t>Ità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ia</t>
    </r>
  </si>
  <si>
    <t>ˈVllV</t>
  </si>
  <si>
    <r>
      <t>contro</t>
    </r>
    <r>
      <rPr>
        <u/>
        <sz val="10"/>
        <color theme="1"/>
        <rFont val="Charis SIL"/>
      </rPr>
      <t>ll</t>
    </r>
    <r>
      <rPr>
        <sz val="10"/>
        <color theme="1"/>
        <rFont val="Charis SIL"/>
      </rPr>
      <t>u</t>
    </r>
  </si>
  <si>
    <t>[lʷːlʷ]</t>
  </si>
  <si>
    <t>VlˈlV</t>
  </si>
  <si>
    <r>
      <t>di</t>
    </r>
    <r>
      <rPr>
        <u/>
        <sz val="10"/>
        <color theme="1"/>
        <rFont val="Charis SIL"/>
      </rPr>
      <t>ll</t>
    </r>
    <r>
      <rPr>
        <sz val="10"/>
        <color theme="1"/>
        <rFont val="Charis SIL"/>
      </rPr>
      <t>ìriu</t>
    </r>
  </si>
  <si>
    <t>[ˡˡ]</t>
  </si>
  <si>
    <t>VllV</t>
  </si>
  <si>
    <r>
      <t>traba</t>
    </r>
    <r>
      <rPr>
        <u/>
        <sz val="10"/>
        <color theme="1"/>
        <rFont val="Charis SIL"/>
      </rPr>
      <t>ll</t>
    </r>
    <r>
      <rPr>
        <sz val="10"/>
        <color theme="1"/>
        <rFont val="Charis SIL"/>
      </rPr>
      <t>adores</t>
    </r>
  </si>
  <si>
    <t>[l̪]</t>
  </si>
  <si>
    <t>ˈVl̪tV</t>
  </si>
  <si>
    <r>
      <t>cu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tu</t>
    </r>
  </si>
  <si>
    <t>Vl̪ˈtV</t>
  </si>
  <si>
    <r>
      <t>cu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tura</t>
    </r>
  </si>
  <si>
    <t>ˈVl̪ts̙V</t>
  </si>
  <si>
    <r>
      <t>du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tze</t>
    </r>
  </si>
  <si>
    <t>Vl̪tˈs̙V</t>
  </si>
  <si>
    <r>
      <t>du</t>
    </r>
    <r>
      <rPr>
        <u/>
        <sz val="10"/>
        <color theme="1"/>
        <rFont val="Charis SIL"/>
      </rPr>
      <t>l</t>
    </r>
    <r>
      <rPr>
        <sz val="10"/>
        <color theme="1"/>
        <rFont val="Charis SIL"/>
      </rPr>
      <t>tzura</t>
    </r>
  </si>
  <si>
    <t>Primos 200</t>
  </si>
  <si>
    <t>Faeddu sillabadu</t>
  </si>
  <si>
    <t>Sìllabas e acentos</t>
  </si>
  <si>
    <t>Sìllabas  chene</t>
  </si>
  <si>
    <t>Sìllabas c. a.</t>
  </si>
  <si>
    <t>Sillabas c. a. c.</t>
  </si>
  <si>
    <t>faeddos in LSC</t>
  </si>
  <si>
    <t>e acentadu</t>
  </si>
  <si>
    <t>acentu</t>
  </si>
  <si>
    <t>cun V paragògica</t>
  </si>
  <si>
    <t>chene paragògica</t>
  </si>
  <si>
    <t>p. chene làcanas</t>
  </si>
  <si>
    <t>de</t>
  </si>
  <si>
    <t>CV</t>
  </si>
  <si>
    <t>V</t>
  </si>
  <si>
    <t>su</t>
  </si>
  <si>
    <t>sa</t>
  </si>
  <si>
    <t>chi</t>
  </si>
  <si>
    <t>in</t>
  </si>
  <si>
    <t>VC</t>
  </si>
  <si>
    <t>si</t>
  </si>
  <si>
    <t>sos</t>
  </si>
  <si>
    <t>CVC</t>
  </si>
  <si>
    <t>fiat</t>
  </si>
  <si>
    <t>"fia.t(a)</t>
  </si>
  <si>
    <t>"CVV.C(V)</t>
  </si>
  <si>
    <t>CVV.C(V)</t>
  </si>
  <si>
    <t>CVV.CV</t>
  </si>
  <si>
    <t>CVV.C</t>
  </si>
  <si>
    <t>CVVC</t>
  </si>
  <si>
    <t>non</t>
  </si>
  <si>
    <t>pro</t>
  </si>
  <si>
    <t>CCV</t>
  </si>
  <si>
    <t>est</t>
  </si>
  <si>
    <t>"es.t(e)</t>
  </si>
  <si>
    <t>"VC.C(V)</t>
  </si>
  <si>
    <t>VC.C(V)</t>
  </si>
  <si>
    <t>VC.CV</t>
  </si>
  <si>
    <t>VC.C</t>
  </si>
  <si>
    <t>VCC</t>
  </si>
  <si>
    <t>unu</t>
  </si>
  <si>
    <t>"u.nu</t>
  </si>
  <si>
    <t>"V.CV</t>
  </si>
  <si>
    <t>V.CV</t>
  </si>
  <si>
    <t>VCV</t>
  </si>
  <si>
    <t>sas</t>
  </si>
  <si>
    <t>cun</t>
  </si>
  <si>
    <t>una</t>
  </si>
  <si>
    <t>"u.na</t>
  </si>
  <si>
    <t>dae</t>
  </si>
  <si>
    <t>CVV</t>
  </si>
  <si>
    <t>at</t>
  </si>
  <si>
    <t>"a.t(a)</t>
  </si>
  <si>
    <t>"V.C(V)</t>
  </si>
  <si>
    <t>V.C(V)</t>
  </si>
  <si>
    <t>V.C</t>
  </si>
  <si>
    <t>no</t>
  </si>
  <si>
    <t>mi</t>
  </si>
  <si>
    <t>aiat</t>
  </si>
  <si>
    <t>a."ia.t(a)</t>
  </si>
  <si>
    <t>V."VV.C(V)</t>
  </si>
  <si>
    <t>V.VV.C(V)</t>
  </si>
  <si>
    <t>V.VV.CV</t>
  </si>
  <si>
    <t>V.VV.C</t>
  </si>
  <si>
    <t>VVVC</t>
  </si>
  <si>
    <t>ma</t>
  </si>
  <si>
    <t>prus</t>
  </si>
  <si>
    <t>"pru.s(u)</t>
  </si>
  <si>
    <t>"CCV.C(V)</t>
  </si>
  <si>
    <t>CCV.C(V)</t>
  </si>
  <si>
    <t>CCV.CV</t>
  </si>
  <si>
    <t>CCV.C</t>
  </si>
  <si>
    <t>CCVC</t>
  </si>
  <si>
    <t>nche</t>
  </si>
  <si>
    <t>n.che</t>
  </si>
  <si>
    <t>C.CV</t>
  </si>
  <si>
    <t>totu</t>
  </si>
  <si>
    <t>"to.tu</t>
  </si>
  <si>
    <t>"CV.CV</t>
  </si>
  <si>
    <t>CV.CV</t>
  </si>
  <si>
    <t>CVCV</t>
  </si>
  <si>
    <t>comente</t>
  </si>
  <si>
    <t>co."men.te</t>
  </si>
  <si>
    <t>CV."CVC.CV</t>
  </si>
  <si>
    <t>CV.CVC.CV</t>
  </si>
  <si>
    <t>CVCVCCV</t>
  </si>
  <si>
    <t>ca</t>
  </si>
  <si>
    <t>naradu</t>
  </si>
  <si>
    <t>na."ra.du</t>
  </si>
  <si>
    <t>CV."CV.CV</t>
  </si>
  <si>
    <t>CV.CV.CV</t>
  </si>
  <si>
    <t>CVCVCV</t>
  </si>
  <si>
    <t>ite</t>
  </si>
  <si>
    <t>"i.te</t>
  </si>
  <si>
    <t>cando</t>
  </si>
  <si>
    <t>"can.do</t>
  </si>
  <si>
    <t>"CVC.CV</t>
  </si>
  <si>
    <t>CVC.CV</t>
  </si>
  <si>
    <t>CVCCV</t>
  </si>
  <si>
    <t>li</t>
  </si>
  <si>
    <t>lu</t>
  </si>
  <si>
    <t>deo</t>
  </si>
  <si>
    <t>"deo</t>
  </si>
  <si>
    <t>"CVV</t>
  </si>
  <si>
    <t>apo</t>
  </si>
  <si>
    <t>"a.po</t>
  </si>
  <si>
    <t>so</t>
  </si>
  <si>
    <t>"so</t>
  </si>
  <si>
    <t>"CV</t>
  </si>
  <si>
    <t>fatu</t>
  </si>
  <si>
    <t>"fa.tu</t>
  </si>
  <si>
    <t>bi</t>
  </si>
  <si>
    <t>custu</t>
  </si>
  <si>
    <t>"cus.tu</t>
  </si>
  <si>
    <t>èssere</t>
  </si>
  <si>
    <t>"es.se.re</t>
  </si>
  <si>
    <t>"VC.CV.CV</t>
  </si>
  <si>
    <t>VC.CV.CV</t>
  </si>
  <si>
    <t>VCCVCV</t>
  </si>
  <si>
    <t>fàghere</t>
  </si>
  <si>
    <t>"fa.ghe.re</t>
  </si>
  <si>
    <t>"CV.CV.CV</t>
  </si>
  <si>
    <t>sunt</t>
  </si>
  <si>
    <t>"su.n(u)</t>
  </si>
  <si>
    <t>"CV.C(V)</t>
  </si>
  <si>
    <t>CV.C(V)</t>
  </si>
  <si>
    <t>CV.C</t>
  </si>
  <si>
    <t>fiant</t>
  </si>
  <si>
    <t>"fia.n(a)</t>
  </si>
  <si>
    <t>gasi</t>
  </si>
  <si>
    <t>"ga.si</t>
  </si>
  <si>
    <t>finas</t>
  </si>
  <si>
    <t>fi.nas</t>
  </si>
  <si>
    <t>CV.CVC</t>
  </si>
  <si>
    <t>CVCVC</t>
  </si>
  <si>
    <t>nde</t>
  </si>
  <si>
    <t>n.de</t>
  </si>
  <si>
    <t>cosa</t>
  </si>
  <si>
    <t>"co.sa</t>
  </si>
  <si>
    <t>meda</t>
  </si>
  <si>
    <t>"me.da</t>
  </si>
  <si>
    <t>che</t>
  </si>
  <si>
    <t>la</t>
  </si>
  <si>
    <t>como</t>
  </si>
  <si>
    <t>"co.mo</t>
  </si>
  <si>
    <t>nàrrere</t>
  </si>
  <si>
    <t>"nar.re.re</t>
  </si>
  <si>
    <t>"CVC.CV.CV</t>
  </si>
  <si>
    <t>CVC.CV.CV</t>
  </si>
  <si>
    <t>CVCCVCV</t>
  </si>
  <si>
    <t>ti</t>
  </si>
  <si>
    <t>custa</t>
  </si>
  <si>
    <t>"cus.ta</t>
  </si>
  <si>
    <t>issa</t>
  </si>
  <si>
    <t>"is.sa</t>
  </si>
  <si>
    <t>"VC.CV</t>
  </si>
  <si>
    <t>VCCV</t>
  </si>
  <si>
    <t>tando</t>
  </si>
  <si>
    <t>"tan.do</t>
  </si>
  <si>
    <t>sena</t>
  </si>
  <si>
    <t>"se.na</t>
  </si>
  <si>
    <t>antis</t>
  </si>
  <si>
    <t>"an.ti.s(i)</t>
  </si>
  <si>
    <t>"VC.CV.C(V)</t>
  </si>
  <si>
    <t>VC.CV.C(V)</t>
  </si>
  <si>
    <t>VC.CV.C</t>
  </si>
  <si>
    <t>VCCVC</t>
  </si>
  <si>
    <t>sua</t>
  </si>
  <si>
    <t>"sua</t>
  </si>
  <si>
    <t>"ue</t>
  </si>
  <si>
    <t>"VV</t>
  </si>
  <si>
    <t>VV</t>
  </si>
  <si>
    <t>semper</t>
  </si>
  <si>
    <t>"sem.pe.r(e)</t>
  </si>
  <si>
    <t>"CVC.CV.C(V)</t>
  </si>
  <si>
    <t>CVC.CV.C(V)</t>
  </si>
  <si>
    <t>CVC.CV.C</t>
  </si>
  <si>
    <t>CVCCVC</t>
  </si>
  <si>
    <t>nos</t>
  </si>
  <si>
    <t>is</t>
  </si>
  <si>
    <t>cussu</t>
  </si>
  <si>
    <t>"cus.su</t>
  </si>
  <si>
    <t>domo</t>
  </si>
  <si>
    <t>"do.mo</t>
  </si>
  <si>
    <t>isse</t>
  </si>
  <si>
    <t>"is.se</t>
  </si>
  <si>
    <t>puru</t>
  </si>
  <si>
    <t>"pu.ru</t>
  </si>
  <si>
    <t>nudda</t>
  </si>
  <si>
    <t>"nud.da</t>
  </si>
  <si>
    <t>l'aiat</t>
  </si>
  <si>
    <t>la."ia.t(a)</t>
  </si>
  <si>
    <t>CV."VV.C(V)</t>
  </si>
  <si>
    <t>CV.VV.C(V)</t>
  </si>
  <si>
    <t>CV.VV.CV</t>
  </si>
  <si>
    <t>CV.VV.C</t>
  </si>
  <si>
    <t>CVVVC</t>
  </si>
  <si>
    <t>carchi</t>
  </si>
  <si>
    <t>"car.chi</t>
  </si>
  <si>
    <t>bene</t>
  </si>
  <si>
    <t>"be.ne</t>
  </si>
  <si>
    <t>meu</t>
  </si>
  <si>
    <t>"meu</t>
  </si>
  <si>
    <t>pagu</t>
  </si>
  <si>
    <t>"pa.gu</t>
  </si>
  <si>
    <t>suo</t>
  </si>
  <si>
    <t>"suo</t>
  </si>
  <si>
    <t>mancu</t>
  </si>
  <si>
    <t>"man.cu</t>
  </si>
  <si>
    <t>pustis</t>
  </si>
  <si>
    <t>"pus.ti.s(i)</t>
  </si>
  <si>
    <t>giai</t>
  </si>
  <si>
    <t>"giai</t>
  </si>
  <si>
    <t>diat</t>
  </si>
  <si>
    <t>"dia.t(a)</t>
  </si>
  <si>
    <t>cara</t>
  </si>
  <si>
    <t>"ca.ra</t>
  </si>
  <si>
    <t>l'at</t>
  </si>
  <si>
    <t>"la.t(a)</t>
  </si>
  <si>
    <t>siat</t>
  </si>
  <si>
    <t>"sia.t(a)</t>
  </si>
  <si>
    <t>limba</t>
  </si>
  <si>
    <t>"lim.ba</t>
  </si>
  <si>
    <t>mama</t>
  </si>
  <si>
    <t>"ma.ma</t>
  </si>
  <si>
    <t>bìdere</t>
  </si>
  <si>
    <t>"bi.de.re</t>
  </si>
  <si>
    <t>ant</t>
  </si>
  <si>
    <t>"a.n(a)</t>
  </si>
  <si>
    <t>b'at</t>
  </si>
  <si>
    <t>"ba.t(a)</t>
  </si>
  <si>
    <t>tempus</t>
  </si>
  <si>
    <t>"tem.pu.s(u)</t>
  </si>
  <si>
    <t>bos</t>
  </si>
  <si>
    <t>tue</t>
  </si>
  <si>
    <t>"tue</t>
  </si>
  <si>
    <t>ses</t>
  </si>
  <si>
    <t>"se.s(e)</t>
  </si>
  <si>
    <t>l'apo</t>
  </si>
  <si>
    <t>"la.po</t>
  </si>
  <si>
    <t>mea</t>
  </si>
  <si>
    <t>"mea</t>
  </si>
  <si>
    <t>però</t>
  </si>
  <si>
    <t>pe."ro</t>
  </si>
  <si>
    <t>CV."CV</t>
  </si>
  <si>
    <t>conca</t>
  </si>
  <si>
    <t>"con.ca</t>
  </si>
  <si>
    <t>s'est</t>
  </si>
  <si>
    <t>"ses.t(e)</t>
  </si>
  <si>
    <t>"CVC.C(V)</t>
  </si>
  <si>
    <t>CVC.C(V)</t>
  </si>
  <si>
    <t>CVC.C</t>
  </si>
  <si>
    <t>CVCC</t>
  </si>
  <si>
    <t>galu</t>
  </si>
  <si>
    <t>"ga.lu</t>
  </si>
  <si>
    <t>chie</t>
  </si>
  <si>
    <t>"chie</t>
  </si>
  <si>
    <t>nono</t>
  </si>
  <si>
    <t>"no.no</t>
  </si>
  <si>
    <t>subra</t>
  </si>
  <si>
    <t>"su.bra</t>
  </si>
  <si>
    <t>"CV.CCV</t>
  </si>
  <si>
    <t>CV.CCV</t>
  </si>
  <si>
    <t>cussa</t>
  </si>
  <si>
    <t>"cus.sa</t>
  </si>
  <si>
    <t>issu</t>
  </si>
  <si>
    <t>"is.su</t>
  </si>
  <si>
    <t>los</t>
  </si>
  <si>
    <t>mai</t>
  </si>
  <si>
    <t>"mai</t>
  </si>
  <si>
    <t>beru</t>
  </si>
  <si>
    <t>"be.ru</t>
  </si>
  <si>
    <t>podet</t>
  </si>
  <si>
    <t>"po.de.t(e)</t>
  </si>
  <si>
    <t>"CV.CV.C(V)</t>
  </si>
  <si>
    <t>CV.CV.C(V)</t>
  </si>
  <si>
    <t>CV.CV.C</t>
  </si>
  <si>
    <t>postu</t>
  </si>
  <si>
    <t>"pos.tu</t>
  </si>
  <si>
    <t>inoghe</t>
  </si>
  <si>
    <t>i."no.ghe</t>
  </si>
  <si>
    <t>V."CV.CV</t>
  </si>
  <si>
    <t>V.CV.CV</t>
  </si>
  <si>
    <t>VCVCV</t>
  </si>
  <si>
    <t>m'at</t>
  </si>
  <si>
    <t>"ma.t(a)</t>
  </si>
  <si>
    <t>duos</t>
  </si>
  <si>
    <t>"duo.s(o)</t>
  </si>
  <si>
    <t>die</t>
  </si>
  <si>
    <t>"die</t>
  </si>
  <si>
    <t>istadu</t>
  </si>
  <si>
    <t>is."ta.du</t>
  </si>
  <si>
    <t>VC."CV.CV</t>
  </si>
  <si>
    <t>babbu</t>
  </si>
  <si>
    <t>"bab.bu</t>
  </si>
  <si>
    <t>ogros</t>
  </si>
  <si>
    <t>"o.gro.s(o)</t>
  </si>
  <si>
    <t>"V.CCV.C(V)</t>
  </si>
  <si>
    <t>V.CCV.C(V)</t>
  </si>
  <si>
    <t>V.CCV.CV</t>
  </si>
  <si>
    <t>V.CCV.C</t>
  </si>
  <si>
    <t>annos</t>
  </si>
  <si>
    <t>"an.no.s(o)</t>
  </si>
  <si>
    <t>mesu</t>
  </si>
  <si>
    <t>me.su</t>
  </si>
  <si>
    <t>fia</t>
  </si>
  <si>
    <t>"fia</t>
  </si>
  <si>
    <t>manera</t>
  </si>
  <si>
    <t>ma."ne.ra</t>
  </si>
  <si>
    <t>cuddu</t>
  </si>
  <si>
    <t>"cud.du</t>
  </si>
  <si>
    <t>matessi</t>
  </si>
  <si>
    <t>ma."tes.si</t>
  </si>
  <si>
    <t>bidu</t>
  </si>
  <si>
    <t>"bi.du</t>
  </si>
  <si>
    <t>totus</t>
  </si>
  <si>
    <t>"to.tu.s(u)</t>
  </si>
  <si>
    <t>petzi</t>
  </si>
  <si>
    <t>"pet.zi</t>
  </si>
  <si>
    <t>àere</t>
  </si>
  <si>
    <t>"ae.re</t>
  </si>
  <si>
    <t>"VV.CV</t>
  </si>
  <si>
    <t>VV.CV</t>
  </si>
  <si>
    <t>VVCV</t>
  </si>
  <si>
    <t>bellu</t>
  </si>
  <si>
    <t>"bel.lu</t>
  </si>
  <si>
    <t>manu</t>
  </si>
  <si>
    <t>"ma.nu</t>
  </si>
  <si>
    <t>cosas</t>
  </si>
  <si>
    <t>"co.sa.s(a)</t>
  </si>
  <si>
    <t>torradu</t>
  </si>
  <si>
    <t>tor.ra.du</t>
  </si>
  <si>
    <t>CVC."CV.CV</t>
  </si>
  <si>
    <t>narat</t>
  </si>
  <si>
    <t>"na.ra.t(a)</t>
  </si>
  <si>
    <t>vida</t>
  </si>
  <si>
    <t>"vi.da</t>
  </si>
  <si>
    <t>paret</t>
  </si>
  <si>
    <t>"pa.re.t(e)</t>
  </si>
  <si>
    <t>mannu</t>
  </si>
  <si>
    <t>"man.nu</t>
  </si>
  <si>
    <t>issoro</t>
  </si>
  <si>
    <t>is."so.ro</t>
  </si>
  <si>
    <t>podiat</t>
  </si>
  <si>
    <t>po."dia.t(a)</t>
  </si>
  <si>
    <t>CV."CVV.C(V)</t>
  </si>
  <si>
    <t>CV.CVV.C(V)</t>
  </si>
  <si>
    <t>CV.CVV.CV</t>
  </si>
  <si>
    <t>CV.CVV.C</t>
  </si>
  <si>
    <t>CVCVVC</t>
  </si>
  <si>
    <t>b'aiat</t>
  </si>
  <si>
    <t>ba."ia.t(a)</t>
  </si>
  <si>
    <t>gente</t>
  </si>
  <si>
    <t>"gen.te</t>
  </si>
  <si>
    <t>semus</t>
  </si>
  <si>
    <t>"se.mu.s(u)</t>
  </si>
  <si>
    <t>amus</t>
  </si>
  <si>
    <t>"a.mu.s(u)</t>
  </si>
  <si>
    <t>"V.CV.C(V)</t>
  </si>
  <si>
    <t>V.CV.C(V)</t>
  </si>
  <si>
    <t>V.CV.C</t>
  </si>
  <si>
    <t>VCVC</t>
  </si>
  <si>
    <t>pariat</t>
  </si>
  <si>
    <t>pa."ria.t(a)</t>
  </si>
  <si>
    <t>aiant</t>
  </si>
  <si>
    <t>a."ia.n(a)</t>
  </si>
  <si>
    <t>mancari</t>
  </si>
  <si>
    <t>man."ca.ri</t>
  </si>
  <si>
    <t>cantu</t>
  </si>
  <si>
    <t>"can.tu</t>
  </si>
  <si>
    <t>duas</t>
  </si>
  <si>
    <t>"dua.s(a)</t>
  </si>
  <si>
    <t>àteros</t>
  </si>
  <si>
    <t>"a.te.ro.s(o)</t>
  </si>
  <si>
    <t>"V.CV.CV.C(V)</t>
  </si>
  <si>
    <t>V.CV.CV.C(V)</t>
  </si>
  <si>
    <t>V.CV.CV.CV</t>
  </si>
  <si>
    <t>V.CV.CV.C</t>
  </si>
  <si>
    <t>VCVCVC</t>
  </si>
  <si>
    <t>boghe</t>
  </si>
  <si>
    <t>"bo.ghe</t>
  </si>
  <si>
    <t>intro</t>
  </si>
  <si>
    <t>"in.tro</t>
  </si>
  <si>
    <t>"VC.CCV</t>
  </si>
  <si>
    <t>VC.CCV</t>
  </si>
  <si>
    <t>VCCCV</t>
  </si>
  <si>
    <t>nen</t>
  </si>
  <si>
    <t>pònnere</t>
  </si>
  <si>
    <t>"pon.ne.re</t>
  </si>
  <si>
    <t>mègius</t>
  </si>
  <si>
    <t>"me.giu.s(u)</t>
  </si>
  <si>
    <t>terra</t>
  </si>
  <si>
    <t>"ter.ra</t>
  </si>
  <si>
    <t>faghet</t>
  </si>
  <si>
    <t>"fa.ghe.t(e)</t>
  </si>
  <si>
    <t>las</t>
  </si>
  <si>
    <t>teniat</t>
  </si>
  <si>
    <t>te."nia.t(a)</t>
  </si>
  <si>
    <t>andare</t>
  </si>
  <si>
    <t>an."da.re</t>
  </si>
  <si>
    <t>torrare</t>
  </si>
  <si>
    <t>tor."ra.re</t>
  </si>
  <si>
    <t>pròpiu</t>
  </si>
  <si>
    <t>"pro.piu</t>
  </si>
  <si>
    <t>"CCV.CVV</t>
  </si>
  <si>
    <t>CCV.CVV</t>
  </si>
  <si>
    <t>CCVCVV</t>
  </si>
  <si>
    <t>tres</t>
  </si>
  <si>
    <t>"tre.s(e)</t>
  </si>
  <si>
    <t>cudda</t>
  </si>
  <si>
    <t>"cud.da</t>
  </si>
  <si>
    <t>fèmina</t>
  </si>
  <si>
    <t>"fe.mi.na</t>
  </si>
  <si>
    <t>manna</t>
  </si>
  <si>
    <t>"man.na</t>
  </si>
  <si>
    <t>ghenna</t>
  </si>
  <si>
    <t>"ghen.na</t>
  </si>
  <si>
    <t>ebbia</t>
  </si>
  <si>
    <t>eb."bia</t>
  </si>
  <si>
    <t>VC."CVV</t>
  </si>
  <si>
    <t>VC.CVV</t>
  </si>
  <si>
    <t>VCCVV</t>
  </si>
  <si>
    <t>eja</t>
  </si>
  <si>
    <t>"e.ja</t>
  </si>
  <si>
    <t>duncas</t>
  </si>
  <si>
    <t>"dun.ca.s(a)</t>
  </si>
  <si>
    <t>deretu</t>
  </si>
  <si>
    <t>de."re.tu</t>
  </si>
  <si>
    <t>bois</t>
  </si>
  <si>
    <t>"boi.s(i)</t>
  </si>
  <si>
    <t>esseret</t>
  </si>
  <si>
    <t>es."se.re.t(e)</t>
  </si>
  <si>
    <t>VC."CV.CV.C(V)</t>
  </si>
  <si>
    <t>VC.CV.CV.C(V)</t>
  </si>
  <si>
    <t>VC.CV.CV.CV</t>
  </si>
  <si>
    <t>VC.CV.CV.C</t>
  </si>
  <si>
    <t>VCCVCVC</t>
  </si>
  <si>
    <t>cue</t>
  </si>
  <si>
    <t>"cue</t>
  </si>
  <si>
    <t>suos</t>
  </si>
  <si>
    <t>"suo.s(o)</t>
  </si>
  <si>
    <t>contu</t>
  </si>
  <si>
    <t>"con.tu</t>
  </si>
  <si>
    <t>nois</t>
  </si>
  <si>
    <t>"noi.s(i)</t>
  </si>
  <si>
    <t>dare</t>
  </si>
  <si>
    <t>"da.re</t>
  </si>
  <si>
    <t>s'aposentu</t>
  </si>
  <si>
    <t>sa.po."sen.tu</t>
  </si>
  <si>
    <t>CV.CV."CVC.CV</t>
  </si>
  <si>
    <t>CV.CV.CVC.CV</t>
  </si>
  <si>
    <t>CVCVCVCCV</t>
  </si>
  <si>
    <t>coro</t>
  </si>
  <si>
    <t>"co.ro</t>
  </si>
  <si>
    <t>parte</t>
  </si>
  <si>
    <t>"par.te</t>
  </si>
  <si>
    <t>cale</t>
  </si>
  <si>
    <t>"ca.le</t>
  </si>
  <si>
    <t>issos</t>
  </si>
  <si>
    <t>is."so.s(o)</t>
  </si>
  <si>
    <t>VC."CV.C(V)</t>
  </si>
  <si>
    <t>s'àtera</t>
  </si>
  <si>
    <t>"sa.te.ra</t>
  </si>
  <si>
    <t>mundu</t>
  </si>
  <si>
    <t>"mun.du</t>
  </si>
  <si>
    <t>cheret</t>
  </si>
  <si>
    <t>"che.re.t(e)</t>
  </si>
  <si>
    <t>cada</t>
  </si>
  <si>
    <t>"ca.da</t>
  </si>
  <si>
    <t>note</t>
  </si>
  <si>
    <t>"no.te</t>
  </si>
  <si>
    <t>prima</t>
  </si>
  <si>
    <t>"pri.ma</t>
  </si>
  <si>
    <t>"CCV.CV</t>
  </si>
  <si>
    <t>CCVCV</t>
  </si>
  <si>
    <t>lis</t>
  </si>
  <si>
    <t>bia</t>
  </si>
  <si>
    <t>"bia</t>
  </si>
  <si>
    <t>logu</t>
  </si>
  <si>
    <t>"lo.gu</t>
  </si>
  <si>
    <t>mie</t>
  </si>
  <si>
    <t>"mie</t>
  </si>
  <si>
    <t>già</t>
  </si>
  <si>
    <t>"gia</t>
  </si>
  <si>
    <t>as</t>
  </si>
  <si>
    <t>"a.s(a)</t>
  </si>
  <si>
    <t>s'òmine</t>
  </si>
  <si>
    <t>"so.mi.ne</t>
  </si>
  <si>
    <t>mugere</t>
  </si>
  <si>
    <t>mu."ge.re</t>
  </si>
  <si>
    <t>manos</t>
  </si>
  <si>
    <t>"ma.no.s(o)</t>
  </si>
  <si>
    <t>sardu</t>
  </si>
  <si>
    <t>"sar.du</t>
  </si>
  <si>
    <t>"oe</t>
  </si>
  <si>
    <t>tenet</t>
  </si>
  <si>
    <t>"te.ne.t(e)</t>
  </si>
  <si>
    <t>cheriat</t>
  </si>
  <si>
    <t>che."ria.t(a)</t>
  </si>
  <si>
    <t>male</t>
  </si>
  <si>
    <t>"ma.le</t>
  </si>
  <si>
    <t>narende</t>
  </si>
  <si>
    <t>na."ren.de</t>
  </si>
  <si>
    <t>forsis</t>
  </si>
  <si>
    <t>"for.si.s(i)</t>
  </si>
  <si>
    <t>tziu</t>
  </si>
  <si>
    <t>t."ziu</t>
  </si>
  <si>
    <t>C."CVV</t>
  </si>
  <si>
    <t>C.CVV</t>
  </si>
  <si>
    <t>CCVV</t>
  </si>
  <si>
    <t>Anàlisi de s'istrutura sillàbica e istatìsticas</t>
  </si>
  <si>
    <t>200 Faeddos</t>
  </si>
  <si>
    <t>37 Faeddos inacentados</t>
  </si>
  <si>
    <t>407 Sìllabas totales</t>
  </si>
  <si>
    <t>2 Sìllabas mèdias pro faeddu</t>
  </si>
  <si>
    <t>50 Monosìllabos</t>
  </si>
  <si>
    <t>96 Bisìllabos</t>
  </si>
  <si>
    <t>51 Trisìllabos</t>
  </si>
  <si>
    <t>3 Cuadrisìllabos</t>
  </si>
  <si>
    <t>De 54 faeddos tri e cuadrisìllabos [puru cun (V)], 29 sunt penultimales, 28 tertzultimales e 1 cuartultimale</t>
  </si>
  <si>
    <t>886 Fonos totales</t>
  </si>
  <si>
    <t>4,43 Fonos mèdios pro faeddu</t>
  </si>
  <si>
    <t>2,18 Fonos mèdios pro sìllaba</t>
  </si>
  <si>
    <t>444 Cunsonantes totales</t>
  </si>
  <si>
    <t>442 Vocales totales</t>
  </si>
  <si>
    <t>52 Vocales paragògicas / cunsonantes finales (asillàbicas)</t>
  </si>
  <si>
    <t>38 Ditongos (VV)</t>
  </si>
  <si>
    <t>4 Iatos (V"V)</t>
  </si>
  <si>
    <t>4 Secuèntzias trivocàlicas (totas V"VV)</t>
  </si>
  <si>
    <t>8 Sìllabas cun CC (totas Cr, ma cfr. puru plàstica, pùblicos, classe, inglesu, cun Cl)</t>
  </si>
  <si>
    <t>1 Secuèntzia tricunsonàntica (totas C.CC)</t>
  </si>
  <si>
    <t>272 Sìllabas CV (67%) &gt; Acentadas: ˈCVː</t>
  </si>
  <si>
    <t>53 Sìllabas CVC (13%) &gt; ˈCVˑCˑ</t>
  </si>
  <si>
    <t>31 Sìllabas CVV (8%) &gt; ˈCVːV</t>
  </si>
  <si>
    <t>17 Sìllabas V (4%) &gt; ˈVː</t>
  </si>
  <si>
    <t>16 Sìllabas VC (4%) &gt; ˈVˑCˑ</t>
  </si>
  <si>
    <t>8 Sìllabas CCV (2%) &gt; ˈCCVː</t>
  </si>
  <si>
    <t>7 Sìllabas VV (2%) &gt; ˈVːV</t>
  </si>
  <si>
    <t>3 Cunsonantes de cumintzu isuladas (|C.)</t>
  </si>
  <si>
    <r>
      <t>0 Sìllabas VCC (ma cfr. cunfi</t>
    </r>
    <r>
      <rPr>
        <b/>
        <sz val="10"/>
        <color theme="1"/>
        <rFont val="Charis SIL"/>
      </rPr>
      <t>ànt</t>
    </r>
    <r>
      <rPr>
        <sz val="10"/>
        <color theme="1"/>
        <rFont val="Charis SIL"/>
      </rPr>
      <t>zia) &gt; ˈVˑCˑC</t>
    </r>
  </si>
  <si>
    <r>
      <t xml:space="preserve">0 Sìllabas VVC (ma cfr. </t>
    </r>
    <r>
      <rPr>
        <b/>
        <sz val="10"/>
        <color theme="1"/>
        <rFont val="Charis SIL"/>
      </rPr>
      <t>ais</t>
    </r>
    <r>
      <rPr>
        <sz val="10"/>
        <color theme="1"/>
        <rFont val="Charis SIL"/>
      </rPr>
      <t xml:space="preserve"> fatu, </t>
    </r>
    <r>
      <rPr>
        <b/>
        <sz val="10"/>
        <color theme="1"/>
        <rFont val="Charis SIL"/>
      </rPr>
      <t>aus</t>
    </r>
    <r>
      <rPr>
        <sz val="10"/>
        <color theme="1"/>
        <rFont val="Charis SIL"/>
      </rPr>
      <t>tera) &gt; ˈVˑVCˑ (?)</t>
    </r>
  </si>
  <si>
    <r>
      <t xml:space="preserve">0 Sìllabas CCVV (ma cfr. </t>
    </r>
    <r>
      <rPr>
        <b/>
        <sz val="10"/>
        <color theme="1"/>
        <rFont val="Charis SIL"/>
      </rPr>
      <t>creo</t>
    </r>
    <r>
      <rPr>
        <sz val="10"/>
        <color theme="1"/>
        <rFont val="Charis SIL"/>
      </rPr>
      <t>, mù</t>
    </r>
    <r>
      <rPr>
        <b/>
        <sz val="10"/>
        <color theme="1"/>
        <rFont val="Charis SIL"/>
      </rPr>
      <t>tria</t>
    </r>
    <r>
      <rPr>
        <sz val="10"/>
        <color theme="1"/>
        <rFont val="Charis SIL"/>
      </rPr>
      <t xml:space="preserve"> e medas àteros) &gt; ˈCCVːV</t>
    </r>
  </si>
  <si>
    <r>
      <t>0 Sìllabas CCVC (ma cfr. li</t>
    </r>
    <r>
      <rPr>
        <b/>
        <sz val="10"/>
        <color theme="1"/>
        <rFont val="Charis SIL"/>
      </rPr>
      <t>bros</t>
    </r>
    <r>
      <rPr>
        <sz val="10"/>
        <color theme="1"/>
        <rFont val="Charis SIL"/>
      </rPr>
      <t xml:space="preserve"> biancos, </t>
    </r>
    <r>
      <rPr>
        <b/>
        <sz val="10"/>
        <color theme="1"/>
        <rFont val="Charis SIL"/>
      </rPr>
      <t>pres</t>
    </r>
    <r>
      <rPr>
        <sz val="10"/>
        <color theme="1"/>
        <rFont val="Charis SIL"/>
      </rPr>
      <t>se e medas àteros) &gt; ˈCCVˑCˑ</t>
    </r>
  </si>
  <si>
    <r>
      <t xml:space="preserve">0 Sìllabas CVCC (ma cfr. </t>
    </r>
    <r>
      <rPr>
        <b/>
        <sz val="10"/>
        <color theme="1"/>
        <rFont val="Charis SIL"/>
      </rPr>
      <t>dult</t>
    </r>
    <r>
      <rPr>
        <sz val="10"/>
        <color theme="1"/>
        <rFont val="Charis SIL"/>
      </rPr>
      <t xml:space="preserve">ze, </t>
    </r>
    <r>
      <rPr>
        <b/>
        <sz val="10"/>
        <color theme="1"/>
        <rFont val="Charis SIL"/>
      </rPr>
      <t>dult</t>
    </r>
    <r>
      <rPr>
        <sz val="10"/>
        <color theme="1"/>
        <rFont val="Charis SIL"/>
      </rPr>
      <t>zura) &gt; ˈCVˑCˑC</t>
    </r>
  </si>
  <si>
    <r>
      <t>0 Sìllabas VVCC (ma cfr. a</t>
    </r>
    <r>
      <rPr>
        <b/>
        <sz val="10"/>
        <color theme="1"/>
        <rFont val="Charis SIL"/>
      </rPr>
      <t>iant t</t>
    </r>
    <r>
      <rPr>
        <sz val="10"/>
        <color theme="1"/>
        <rFont val="Charis SIL"/>
      </rPr>
      <t>zios) &gt; ˈVˑVCˑC (?)</t>
    </r>
  </si>
  <si>
    <r>
      <t>0 Sìllabas CVVC (ma cfr. inten</t>
    </r>
    <r>
      <rPr>
        <b/>
        <sz val="10"/>
        <color theme="1"/>
        <rFont val="Charis SIL"/>
      </rPr>
      <t>dian</t>
    </r>
    <r>
      <rPr>
        <sz val="10"/>
        <color theme="1"/>
        <rFont val="Charis SIL"/>
      </rPr>
      <t>t tronos) &gt; ˈVˑVCˑC (?)</t>
    </r>
  </si>
  <si>
    <r>
      <t>0 Sìllabas CVVCC (ma cfr. inten</t>
    </r>
    <r>
      <rPr>
        <b/>
        <sz val="10"/>
        <color theme="1"/>
        <rFont val="Charis SIL"/>
      </rPr>
      <t>diant t</t>
    </r>
    <r>
      <rPr>
        <sz val="10"/>
        <color theme="1"/>
        <rFont val="Charis SIL"/>
      </rPr>
      <t>zocos) &gt; ˈCVˑVCˑC (?)</t>
    </r>
  </si>
  <si>
    <r>
      <t>0 Sìllabas CCVVC (ma cfr. is</t>
    </r>
    <r>
      <rPr>
        <b/>
        <sz val="10"/>
        <color theme="1"/>
        <rFont val="Charis SIL"/>
      </rPr>
      <t>traor</t>
    </r>
    <r>
      <rPr>
        <sz val="10"/>
        <color theme="1"/>
        <rFont val="Charis SIL"/>
      </rPr>
      <t>dinària) &gt; ˈCCVˑVCˑ (?)</t>
    </r>
  </si>
  <si>
    <r>
      <t xml:space="preserve">0 Sìllabas CCVCC (ma cfr. </t>
    </r>
    <r>
      <rPr>
        <b/>
        <sz val="10"/>
        <color rgb="FFFF0000"/>
        <rFont val="Charis SIL"/>
      </rPr>
      <t>prus t</t>
    </r>
    <r>
      <rPr>
        <sz val="10"/>
        <color rgb="FFFF0000"/>
        <rFont val="Charis SIL"/>
      </rPr>
      <t>zivile) &gt; ˈCCVˑCˑC (?)</t>
    </r>
  </si>
  <si>
    <r>
      <t>0 Sìllabas CCVVCC (ma cfr. im</t>
    </r>
    <r>
      <rPr>
        <b/>
        <sz val="10"/>
        <color theme="1"/>
        <rFont val="Charis SIL"/>
      </rPr>
      <t>preant t</t>
    </r>
    <r>
      <rPr>
        <sz val="10"/>
        <color theme="1"/>
        <rFont val="Charis SIL"/>
      </rPr>
      <t>zigarros) &gt; ˈCCVˑVCˑC (?)</t>
    </r>
  </si>
  <si>
    <r>
      <t xml:space="preserve">Secuètzias cunsonànticas omosillàbicas possìbiles: /nt. </t>
    </r>
    <r>
      <rPr>
        <sz val="10"/>
        <color theme="1"/>
        <rFont val="Charis SIL"/>
      </rPr>
      <t>rt. lt. nd. rd. .pr .pl .br .bl .tr .dr .kr .kl .gr .gl .fr .vr/</t>
    </r>
  </si>
  <si>
    <t>Iscala de sillabicidade:</t>
  </si>
  <si>
    <t>- grupu 1 (fonos chi depent currispòndere cun su nùcleu sillàbicu o lacanare cun isse): [e, o; i, u; ɔ, ɛ, a]</t>
  </si>
  <si>
    <t>- grupu 2 (fonos chi depent lacanare cun su nùcleu sillàbicu): [j; r, ɾ; l; m, ɱ, n, ɳ, ɲ, ŋ; β, ð; z, ɣ; ʤ; ɖ; s, ʃ; ʧ]</t>
  </si>
  <si>
    <t>- grupu 3 (fonos chi podent non lacanare cun su nùcleu sillàbicu): [v; b, d, ɡ; f; p, k; t]</t>
  </si>
  <si>
    <t>§ 2.0.1. Anàlisi de sos vocòides atzentados (versione intrea de sa fig. 2.1)</t>
  </si>
  <si>
    <t>§ 2.0.1. Anàlisi de sos vocòides inatzentados (versione intrea de sa fig. 2.2)</t>
  </si>
  <si>
    <t>§ 2.0.1. Anàlisi de sas cunsonantes (versione intrea de sa fig. 2.3)</t>
  </si>
  <si>
    <t>§ 2.6. Anàlisi de sas sìllabas de sas 200 paràulas prus frecuentes</t>
  </si>
  <si>
    <t>a beru</t>
  </si>
  <si>
    <t>ᵇˈᵇ</t>
  </si>
  <si>
    <t>abbassende</t>
  </si>
  <si>
    <t>ᵇᵇ</t>
  </si>
  <si>
    <t>sˈs</t>
  </si>
  <si>
    <t>aboghineit</t>
  </si>
  <si>
    <t>ˌᵇᵇ</t>
  </si>
  <si>
    <t>addobiare</t>
  </si>
  <si>
    <t>ˌᵈᵈ</t>
  </si>
  <si>
    <t>a tesu</t>
  </si>
  <si>
    <t>ᵗˈᵗ</t>
  </si>
  <si>
    <t>abbigiada</t>
  </si>
  <si>
    <t>ᵈˈᵈ</t>
  </si>
  <si>
    <t>aboghinende</t>
  </si>
  <si>
    <t>addurados</t>
  </si>
  <si>
    <t>dd</t>
  </si>
  <si>
    <t>abarra</t>
  </si>
  <si>
    <t>ˈrˑɾ</t>
  </si>
  <si>
    <t>abbigiados</t>
  </si>
  <si>
    <t>abratzadu</t>
  </si>
  <si>
    <t>ʦˈʦ</t>
  </si>
  <si>
    <t>adduradu</t>
  </si>
  <si>
    <t>ᵈᵈ</t>
  </si>
  <si>
    <t>abarrada</t>
  </si>
  <si>
    <t>rˑˈɾ</t>
  </si>
  <si>
    <t>abbigiadu</t>
  </si>
  <si>
    <t>abrile</t>
  </si>
  <si>
    <t>ˈb</t>
  </si>
  <si>
    <t>aeroportos</t>
  </si>
  <si>
    <t>ˈp</t>
  </si>
  <si>
    <t>abarradas</t>
  </si>
  <si>
    <t>rˈɾ</t>
  </si>
  <si>
    <t>abbigiare</t>
  </si>
  <si>
    <t>bb</t>
  </si>
  <si>
    <t>ʤˈʤ</t>
  </si>
  <si>
    <t>acabadu</t>
  </si>
  <si>
    <t>k</t>
  </si>
  <si>
    <t>afares</t>
  </si>
  <si>
    <t>fˈf</t>
  </si>
  <si>
    <t>abarrados</t>
  </si>
  <si>
    <t>abbista</t>
  </si>
  <si>
    <t>bˑˈb</t>
  </si>
  <si>
    <t>acanta</t>
  </si>
  <si>
    <t>kˈk</t>
  </si>
  <si>
    <t>afàrios</t>
  </si>
  <si>
    <t>ᶠˈᶠ</t>
  </si>
  <si>
    <t>abarradu</t>
  </si>
  <si>
    <t>abbistadu</t>
  </si>
  <si>
    <t>acapiadu</t>
  </si>
  <si>
    <t>ˌk</t>
  </si>
  <si>
    <t>p</t>
  </si>
  <si>
    <t>afatzadu</t>
  </si>
  <si>
    <t>tˑsˑ</t>
  </si>
  <si>
    <t>abarraiant</t>
  </si>
  <si>
    <t>rɾ</t>
  </si>
  <si>
    <t>abbistende</t>
  </si>
  <si>
    <t>acaradu</t>
  </si>
  <si>
    <t>aferradu</t>
  </si>
  <si>
    <t>ᶠᶠ</t>
  </si>
  <si>
    <t>abarraiat</t>
  </si>
  <si>
    <t>ˌbb</t>
  </si>
  <si>
    <t>abbistu</t>
  </si>
  <si>
    <t>acontzare</t>
  </si>
  <si>
    <t>afetu</t>
  </si>
  <si>
    <t>ˈtt</t>
  </si>
  <si>
    <t>abarrant</t>
  </si>
  <si>
    <t>aberende</t>
  </si>
  <si>
    <t>acordu</t>
  </si>
  <si>
    <t>aficu</t>
  </si>
  <si>
    <t>ˈkˑk</t>
  </si>
  <si>
    <t>abarrare</t>
  </si>
  <si>
    <t>aberi</t>
  </si>
  <si>
    <t>acudidu</t>
  </si>
  <si>
    <t>ᵏᵏ</t>
  </si>
  <si>
    <t>afirmadu</t>
  </si>
  <si>
    <t>abarrat</t>
  </si>
  <si>
    <t>bˈb</t>
  </si>
  <si>
    <t>ˈrɾ</t>
  </si>
  <si>
    <t>aberiat</t>
  </si>
  <si>
    <t>acudire</t>
  </si>
  <si>
    <t>afrontare</t>
  </si>
  <si>
    <t>abarreit</t>
  </si>
  <si>
    <t>ɾˈɾ</t>
  </si>
  <si>
    <t>aberit</t>
  </si>
  <si>
    <t>acumpangende</t>
  </si>
  <si>
    <t>ˌᵏᵏ</t>
  </si>
  <si>
    <t>agabbada</t>
  </si>
  <si>
    <t>abarrende</t>
  </si>
  <si>
    <t>abèrrere</t>
  </si>
  <si>
    <t>acumpangiada</t>
  </si>
  <si>
    <t>agabbadu</t>
  </si>
  <si>
    <t>abarro</t>
  </si>
  <si>
    <t>ˈrːɾ</t>
  </si>
  <si>
    <t>aberta</t>
  </si>
  <si>
    <t>acumpangiadu</t>
  </si>
  <si>
    <t>ˌkk</t>
  </si>
  <si>
    <t>agabbaiat</t>
  </si>
  <si>
    <t>abba</t>
  </si>
  <si>
    <t>ˈbb</t>
  </si>
  <si>
    <t>abertas</t>
  </si>
  <si>
    <t>acumpangiare</t>
  </si>
  <si>
    <t>agabbare</t>
  </si>
  <si>
    <t>abbàida</t>
  </si>
  <si>
    <t>abertos</t>
  </si>
  <si>
    <t>acumprire</t>
  </si>
  <si>
    <t>agabbat</t>
  </si>
  <si>
    <t>abbaidada</t>
  </si>
  <si>
    <t>abertu</t>
  </si>
  <si>
    <t>acuntentare</t>
  </si>
  <si>
    <t>agabbende</t>
  </si>
  <si>
    <t>abbaidade</t>
  </si>
  <si>
    <t>àbile</t>
  </si>
  <si>
    <t>acurtziada</t>
  </si>
  <si>
    <t>agabbu</t>
  </si>
  <si>
    <t>abbaidadu</t>
  </si>
  <si>
    <t>abisu</t>
  </si>
  <si>
    <t>acurtziados</t>
  </si>
  <si>
    <t>agantzada</t>
  </si>
  <si>
    <t>ᶢᶢ</t>
  </si>
  <si>
    <t>abbaidaiat</t>
  </si>
  <si>
    <t>abitantes</t>
  </si>
  <si>
    <t>acurtziadu</t>
  </si>
  <si>
    <t>agantzadu</t>
  </si>
  <si>
    <t>ɡ</t>
  </si>
  <si>
    <t>abbaidare</t>
  </si>
  <si>
    <t>abituada</t>
  </si>
  <si>
    <t>ˌb</t>
  </si>
  <si>
    <t>t</t>
  </si>
  <si>
    <t>acurtziare</t>
  </si>
  <si>
    <t>agarradu</t>
  </si>
  <si>
    <t>abbàidat</t>
  </si>
  <si>
    <t>abituadu</t>
  </si>
  <si>
    <t>acurtziende</t>
  </si>
  <si>
    <t>agatada</t>
  </si>
  <si>
    <t>tˈt</t>
  </si>
  <si>
    <t>abbaidende</t>
  </si>
  <si>
    <t>abogadu</t>
  </si>
  <si>
    <t>acurtziende·si</t>
  </si>
  <si>
    <t>agatadas</t>
  </si>
  <si>
    <t>abbaidende·mi</t>
  </si>
  <si>
    <t>aboghinadu</t>
  </si>
  <si>
    <t>adatu</t>
  </si>
  <si>
    <t>ˈtˑt</t>
  </si>
  <si>
    <t>agatados</t>
  </si>
  <si>
    <t>abbandonadu</t>
  </si>
  <si>
    <t>aboghinaiat</t>
  </si>
  <si>
    <t>ᵇˌᵇ</t>
  </si>
  <si>
    <t>addae</t>
  </si>
  <si>
    <t>ɖˑˈɖ</t>
  </si>
  <si>
    <t>agatadu</t>
  </si>
  <si>
    <t>abbardente</t>
  </si>
  <si>
    <t>aboghinare</t>
  </si>
  <si>
    <t>addobiados</t>
  </si>
  <si>
    <t>agataiat</t>
  </si>
  <si>
    <t>abbas</t>
  </si>
  <si>
    <t>abòghinat</t>
  </si>
  <si>
    <t>addobiadu</t>
  </si>
  <si>
    <t>agatamus</t>
  </si>
  <si>
    <t>agatare</t>
  </si>
  <si>
    <t>allegra</t>
  </si>
  <si>
    <t>lˈl</t>
  </si>
  <si>
    <t>ammustradu</t>
  </si>
  <si>
    <t>ᵐᵐ</t>
  </si>
  <si>
    <t>ˈpˑp</t>
  </si>
  <si>
    <t>agatat</t>
  </si>
  <si>
    <t>allegria</t>
  </si>
  <si>
    <t>ˡˡ</t>
  </si>
  <si>
    <t>ammustrare</t>
  </si>
  <si>
    <t>mm</t>
  </si>
  <si>
    <t>aporridu</t>
  </si>
  <si>
    <t>ᵖᵖ</t>
  </si>
  <si>
    <t>agato</t>
  </si>
  <si>
    <t>ˈtːt</t>
  </si>
  <si>
    <t>allegros</t>
  </si>
  <si>
    <t>ˡˈˡ</t>
  </si>
  <si>
    <t>ampulla</t>
  </si>
  <si>
    <t>ˈll</t>
  </si>
  <si>
    <t>aposentos</t>
  </si>
  <si>
    <t>agentes</t>
  </si>
  <si>
    <t>allegru</t>
  </si>
  <si>
    <t>lˑˈl</t>
  </si>
  <si>
    <t>ampullas</t>
  </si>
  <si>
    <t>ˈˡˡ</t>
  </si>
  <si>
    <t>aposentu</t>
  </si>
  <si>
    <t>agigu</t>
  </si>
  <si>
    <t>allùghere</t>
  </si>
  <si>
    <t>annànghere</t>
  </si>
  <si>
    <t>nˑˈn</t>
  </si>
  <si>
    <t>aposta</t>
  </si>
  <si>
    <t>agiomai</t>
  </si>
  <si>
    <t>ʤʤ</t>
  </si>
  <si>
    <t>alluta</t>
  </si>
  <si>
    <t>annantu</t>
  </si>
  <si>
    <t>nˈn</t>
  </si>
  <si>
    <t>apretadu</t>
  </si>
  <si>
    <t>agiuada</t>
  </si>
  <si>
    <t>allutas</t>
  </si>
  <si>
    <t>anneadu</t>
  </si>
  <si>
    <t>nn</t>
  </si>
  <si>
    <t>aprovada</t>
  </si>
  <si>
    <t>v</t>
  </si>
  <si>
    <t>agiuadu</t>
  </si>
  <si>
    <t>allutos</t>
  </si>
  <si>
    <t>anneos</t>
  </si>
  <si>
    <t>aprovadu</t>
  </si>
  <si>
    <t>agiuare</t>
  </si>
  <si>
    <t>allutu</t>
  </si>
  <si>
    <t>anneu</t>
  </si>
  <si>
    <t>apuntu</t>
  </si>
  <si>
    <t>pˈp</t>
  </si>
  <si>
    <t>agiuat</t>
  </si>
  <si>
    <t>Amèrica</t>
  </si>
  <si>
    <t>ˈnn</t>
  </si>
  <si>
    <t>archeologia</t>
  </si>
  <si>
    <t>ˈʤ</t>
  </si>
  <si>
    <t>agiudu</t>
  </si>
  <si>
    <t>americanos</t>
  </si>
  <si>
    <t>ᵏˈᵏ</t>
  </si>
  <si>
    <t>annotadu</t>
  </si>
  <si>
    <t>ⁿⁿ</t>
  </si>
  <si>
    <t>archeològicu</t>
  </si>
  <si>
    <t>ˈᵈᵈ</t>
  </si>
  <si>
    <t>agiumai</t>
  </si>
  <si>
    <t>ᵈᵈ</t>
  </si>
  <si>
    <t>ammachiadu</t>
  </si>
  <si>
    <t>ˌmm</t>
  </si>
  <si>
    <t>annotare</t>
  </si>
  <si>
    <t>arrambada</t>
  </si>
  <si>
    <t>agiunghende</t>
  </si>
  <si>
    <t>ammajadu</t>
  </si>
  <si>
    <t>jˈj</t>
  </si>
  <si>
    <t>annotu</t>
  </si>
  <si>
    <t>ⁿˈⁿ</t>
  </si>
  <si>
    <t>arrambadu</t>
  </si>
  <si>
    <t>agiùnghere</t>
  </si>
  <si>
    <t>ammaniadu</t>
  </si>
  <si>
    <t>annu</t>
  </si>
  <si>
    <t>ˈnˑn</t>
  </si>
  <si>
    <t>arrennegada</t>
  </si>
  <si>
    <t>agiunghet</t>
  </si>
  <si>
    <t>ammaniare</t>
  </si>
  <si>
    <t>annuntziadu</t>
  </si>
  <si>
    <t>arrennegadu</t>
  </si>
  <si>
    <t>ɾɾ</t>
  </si>
  <si>
    <t>agiuntu</t>
  </si>
  <si>
    <t>ammaniende</t>
  </si>
  <si>
    <t>antepassados</t>
  </si>
  <si>
    <t>arresonare</t>
  </si>
  <si>
    <t>agradadu</t>
  </si>
  <si>
    <t>ammenta·ti</t>
  </si>
  <si>
    <t>mˈm</t>
  </si>
  <si>
    <t>apa</t>
  </si>
  <si>
    <t>arresonende</t>
  </si>
  <si>
    <t>agradare</t>
  </si>
  <si>
    <t>ammentadu</t>
  </si>
  <si>
    <t>apant</t>
  </si>
  <si>
    <t>ˈᵖᵖ</t>
  </si>
  <si>
    <t>arresonos</t>
  </si>
  <si>
    <t>agradèssidu</t>
  </si>
  <si>
    <t>ammentare</t>
  </si>
  <si>
    <t>aparitzadu</t>
  </si>
  <si>
    <t>tˑˈs</t>
  </si>
  <si>
    <t>arresonu</t>
  </si>
  <si>
    <t>aguantadu</t>
  </si>
  <si>
    <t>ammentende</t>
  </si>
  <si>
    <t>apartenent</t>
  </si>
  <si>
    <t>arressada</t>
  </si>
  <si>
    <t>sˑˈs</t>
  </si>
  <si>
    <t>aguantare</t>
  </si>
  <si>
    <t>ammentos</t>
  </si>
  <si>
    <t>apat</t>
  </si>
  <si>
    <t>ˈpp</t>
  </si>
  <si>
    <t>arressadu</t>
  </si>
  <si>
    <t>rˑɾ</t>
  </si>
  <si>
    <t>agùgias</t>
  </si>
  <si>
    <t>ˈʤʤ</t>
  </si>
  <si>
    <t>ammentu</t>
  </si>
  <si>
    <t>ᵐˈᵐ</t>
  </si>
  <si>
    <t>apenas</t>
  </si>
  <si>
    <t>arressu</t>
  </si>
  <si>
    <t>ˈsːs</t>
  </si>
  <si>
    <t>aici</t>
  </si>
  <si>
    <t>ˈʧːʧ</t>
  </si>
  <si>
    <t>amministradore</t>
  </si>
  <si>
    <t>apicada</t>
  </si>
  <si>
    <t>arribada</t>
  </si>
  <si>
    <t>aizu</t>
  </si>
  <si>
    <t>ˈʣˑʣ</t>
  </si>
  <si>
    <t>amministrativa</t>
  </si>
  <si>
    <t>tˑˈt</t>
  </si>
  <si>
    <t>ˈvv</t>
  </si>
  <si>
    <t>apicadas</t>
  </si>
  <si>
    <t>arribados</t>
  </si>
  <si>
    <t>ajò</t>
  </si>
  <si>
    <t>amministrativu</t>
  </si>
  <si>
    <t>ˈᵛᵛ</t>
  </si>
  <si>
    <t>apicadu</t>
  </si>
  <si>
    <t>arribadu</t>
  </si>
  <si>
    <t>allega</t>
  </si>
  <si>
    <t>amministratziones</t>
  </si>
  <si>
    <t>ʦʦ</t>
  </si>
  <si>
    <t>àpida</t>
  </si>
  <si>
    <t>arribaiat</t>
  </si>
  <si>
    <t>allegare</t>
  </si>
  <si>
    <t>ll</t>
  </si>
  <si>
    <t>ammìtere</t>
  </si>
  <si>
    <t>àpidu</t>
  </si>
  <si>
    <t>arribare</t>
  </si>
  <si>
    <t>ˈβ</t>
  </si>
  <si>
    <t>allegas</t>
  </si>
  <si>
    <t>ammìtidas</t>
  </si>
  <si>
    <t>aplicare</t>
  </si>
  <si>
    <t>arribat</t>
  </si>
  <si>
    <t>ˈᵇᵇ</t>
  </si>
  <si>
    <t>arribbada</t>
  </si>
  <si>
    <t>assuconadu</t>
  </si>
  <si>
    <t>ˢˢ</t>
  </si>
  <si>
    <t>atraimentu</t>
  </si>
  <si>
    <t>avèrtidu</t>
  </si>
  <si>
    <t>ᵛˈᵛ</t>
  </si>
  <si>
    <t>arribbados</t>
  </si>
  <si>
    <t>assustada</t>
  </si>
  <si>
    <t>atributos</t>
  </si>
  <si>
    <t>Avito</t>
  </si>
  <si>
    <t>arribbadu</t>
  </si>
  <si>
    <t>assustadu</t>
  </si>
  <si>
    <t>atrivida</t>
  </si>
  <si>
    <t>avolotu</t>
  </si>
  <si>
    <t>ᵛᵛ</t>
  </si>
  <si>
    <t>arribbaiat</t>
  </si>
  <si>
    <t>assutadu</t>
  </si>
  <si>
    <t>atrividos</t>
  </si>
  <si>
    <t>arribbant</t>
  </si>
  <si>
    <t>atacada</t>
  </si>
  <si>
    <t>atrividu</t>
  </si>
  <si>
    <t>arribbare</t>
  </si>
  <si>
    <t>atacados</t>
  </si>
  <si>
    <t>atrivire</t>
  </si>
  <si>
    <t>arribbat</t>
  </si>
  <si>
    <t>atacadu</t>
  </si>
  <si>
    <t>atu</t>
  </si>
  <si>
    <t>arribbende</t>
  </si>
  <si>
    <t>atacos</t>
  </si>
  <si>
    <t>atuadu</t>
  </si>
  <si>
    <t>arribeit</t>
  </si>
  <si>
    <t>atenet</t>
  </si>
  <si>
    <t>atuare</t>
  </si>
  <si>
    <t>arribende</t>
  </si>
  <si>
    <t>atenta</t>
  </si>
  <si>
    <t>atuatzione</t>
  </si>
  <si>
    <t>ʦˑˈʦ</t>
  </si>
  <si>
    <t>àrrida</t>
  </si>
  <si>
    <t>atentu</t>
  </si>
  <si>
    <t>aturdidu</t>
  </si>
  <si>
    <t>arriscos</t>
  </si>
  <si>
    <t>atentzione</t>
  </si>
  <si>
    <t>atza</t>
  </si>
  <si>
    <t>ˈtːs</t>
  </si>
  <si>
    <t>arriscu</t>
  </si>
  <si>
    <t>àtera</t>
  </si>
  <si>
    <t>atzapadu</t>
  </si>
  <si>
    <t>ts</t>
  </si>
  <si>
    <t>arrumbada</t>
  </si>
  <si>
    <t>àteras</t>
  </si>
  <si>
    <t>atzapare</t>
  </si>
  <si>
    <t>arrumbadu</t>
  </si>
  <si>
    <t>àtere</t>
  </si>
  <si>
    <t>atzàrgiu</t>
  </si>
  <si>
    <t>θˈθ</t>
  </si>
  <si>
    <t>artìculos</t>
  </si>
  <si>
    <t>ˈkk</t>
  </si>
  <si>
    <t>atzetadu</t>
  </si>
  <si>
    <t>ʦ</t>
  </si>
  <si>
    <t>artìculu</t>
  </si>
  <si>
    <t>àteru</t>
  </si>
  <si>
    <t>atzetare</t>
  </si>
  <si>
    <t>artifitziale</t>
  </si>
  <si>
    <t>f</t>
  </si>
  <si>
    <t>tˈs</t>
  </si>
  <si>
    <t>aterue</t>
  </si>
  <si>
    <t>tt</t>
  </si>
  <si>
    <t>atzicu</t>
  </si>
  <si>
    <t>artìstica</t>
  </si>
  <si>
    <t>ateruna</t>
  </si>
  <si>
    <t>atziones</t>
  </si>
  <si>
    <t>asseguradu</t>
  </si>
  <si>
    <t>ˌss</t>
  </si>
  <si>
    <t>aterunu</t>
  </si>
  <si>
    <t>austrìacos</t>
  </si>
  <si>
    <t>ˈᵏᵏ</t>
  </si>
  <si>
    <t>assegurare</t>
  </si>
  <si>
    <t>ˌsˑs</t>
  </si>
  <si>
    <t>atividade</t>
  </si>
  <si>
    <t>ˌtt</t>
  </si>
  <si>
    <t>autònoma</t>
  </si>
  <si>
    <t>asseliadu</t>
  </si>
  <si>
    <t>atividades</t>
  </si>
  <si>
    <t>ˌᵗᵗ</t>
  </si>
  <si>
    <t>autore</t>
  </si>
  <si>
    <t>asseliare</t>
  </si>
  <si>
    <t>ativu</t>
  </si>
  <si>
    <t>autores</t>
  </si>
  <si>
    <t>assentadu</t>
  </si>
  <si>
    <t>ss</t>
  </si>
  <si>
    <t>atòngiu</t>
  </si>
  <si>
    <t>autoridades</t>
  </si>
  <si>
    <t>assentare</t>
  </si>
  <si>
    <t>atopadu</t>
  </si>
  <si>
    <t>ᵖˈᵖ</t>
  </si>
  <si>
    <t>aventuras</t>
  </si>
  <si>
    <t>assìstidu</t>
  </si>
  <si>
    <t>atos</t>
  </si>
  <si>
    <t>averguare</t>
  </si>
  <si>
    <t>ˌv</t>
  </si>
  <si>
    <t>assoluta</t>
  </si>
  <si>
    <t>atraessadu</t>
  </si>
  <si>
    <t>averiguare</t>
  </si>
  <si>
    <t>ˌᵛᵛ</t>
  </si>
  <si>
    <t>assora</t>
  </si>
  <si>
    <t>sːˈs</t>
  </si>
  <si>
    <t>atraessende</t>
  </si>
  <si>
    <t>avèrtere</t>
  </si>
  <si>
    <t>§ 2.5. Anàlisi de sa lòngaria de sas cunsonantes (limitada a sas paràulas chi incumintzant cun sa lìtera A)</t>
  </si>
  <si>
    <t>("abarra"
v-2ps-imp
(((a b) 0) ((b aa R) 1) ((r a) 0)))</t>
  </si>
  <si>
    <t>("abarrada"
ag-f-s
(((a b) 0) ((b a R) 0) ((r aa) 1) ((dh a) 0)))</t>
  </si>
  <si>
    <t>("abarrada"
par-f-s
(((a b) 0) ((b a R) 0) ((r aa) 1) ((dh a) 0)))</t>
  </si>
  <si>
    <t>("abarradas"
ag-f-p
(((a b) 0) ((b a R) 0) ((r aa) 1) ((dh a s) 0)))</t>
  </si>
  <si>
    <t>("abarradas"
par-f-p
(((a b) 0) ((b a R) 0) ((r aa) 1) ((dh a s) 0)))</t>
  </si>
  <si>
    <t>("abarrados"
ag-m-p
(((a b) 0) ((b a R) 0) ((r aa) 1) ((dh O) 0) (z a) 0)))</t>
  </si>
  <si>
    <t>("abarrados"
par-m-p
(((a b) 0) ((b a R) 0) ((r aa) 1) ((dh O) 0) (z a) 0)))</t>
  </si>
  <si>
    <t>("abarradu"
ag-m-s
(((a b) 0) ((b a R) 0) ((r aa) 1) ((dh u) 0)))</t>
  </si>
  <si>
    <t>("abarradu"
par-m-s
(((a b) 0) ((b a R) 0) ((r aa) 1) ((dh u) 0)))</t>
  </si>
  <si>
    <t>("abarraiant"
v-3pp-ind-ipf
(((a b) 0) ((b a R) 0) ((r a) 0) ((ii a n t) 1)))</t>
  </si>
  <si>
    <t>("abarraiat"
v-3ps-ind-ipf
(((a b) 0) ((b a R) 0) ((r a) 0) ((ii a t) 1)))</t>
  </si>
  <si>
    <t>("abarrant"
v-3pp-ind-pre
(((a b) 0) ((b aa R) 1) ((r a n t) 0)))</t>
  </si>
  <si>
    <t>("abarrare"
v-1ps-con-pre
(((a b) 0) ((b a R) 0) ((r aa) 1) ((r E) 0)))</t>
  </si>
  <si>
    <t>("abarrare"
v-inf
(((a b) 0) ((b a R) 0) ((r aa) 1) ((r E) 0)))</t>
  </si>
  <si>
    <t>("abarrat"
v-3ps-ind-pre
(((a b) 0) ((b aa R) 1) ((r a t) 0)))</t>
  </si>
  <si>
    <t>("abarreit"
v-3ps-ind-per
(((a b) 0) ((b a R) 0) ((r ee i t) 1)))</t>
  </si>
  <si>
    <t>("abarrende"
v-ger
(((a b) 0) ((b a R) 0) ((r EE n3) 1) (D E) 0)))</t>
  </si>
  <si>
    <t>("abarro"
v-1ps-ind-pre
(((a b) 0) ((b aa R) 1) ((r O) 0)))</t>
  </si>
  <si>
    <t>("aberende"
v-ger
(((a b) 0) ((b E) 0) ((r EE n3) 1) ((D E) 0)))</t>
  </si>
  <si>
    <t>("aberi"
v-2ps-imp
(((a b) 0) ((b ee) 1) ((r i) 0)))</t>
  </si>
  <si>
    <t>("aberiat"
v-3ps-ind-ipf
(((a b) 0) ((b ee) 0) ((r ii a t) 0)))</t>
  </si>
  <si>
    <t>("aberit"
v-3ps-ind-pre
(((a b) 0) ((b ee) 1) ((r i t) 0)))</t>
  </si>
  <si>
    <t>("abèrrere"
v-inf
(((a b) 0) ((b EE R) 1) ((r E) 0) ((r E) 0)))</t>
  </si>
  <si>
    <t>("aberta"
ag-f-s
(((a b) 0) ((b EE R) 1) ((t a) 0)))</t>
  </si>
  <si>
    <t>("aberta"
par-f-s
(((a b) 0) ((b EE R) 1) ((t a) 0)))</t>
  </si>
  <si>
    <t>("abertas"
ag-f-p
(((a b) 0) ((b EE R) 1) ((t a s) 0)))</t>
  </si>
  <si>
    <t>("abertas"
par-f-p
(((a b) 0) ((b EE R) 1) ((t a s) 0)))</t>
  </si>
  <si>
    <t>("abertos"
ag-m-p
(((a b) 0) ((b EE R) 1) ((t O s) 0)))</t>
  </si>
  <si>
    <t>("abertos"
par-m-p
(((a b) 0) ((b EE R) 1) ((t O s) 0)))</t>
  </si>
  <si>
    <t>("abertu"
ag-m-s
(((a b) 0) ((b ee R) 1) ((t u) 0)))</t>
  </si>
  <si>
    <t>("abertu"
par-m-s
(((a b) 0) ((b ee R) 1) ((t u) 0)))</t>
  </si>
  <si>
    <t>("àbile"
ag-m-i
(((aa b) 1) ((b i) 0) ((l E) 0)))</t>
  </si>
  <si>
    <t>("abisu"
av-giu
(((a b) 0) ((b ii) 1) ((z u) 0)))</t>
  </si>
  <si>
    <t>("abisu"
n-m-s
(((a b) 0) ((b ii) 1) ((z u) 0)))</t>
  </si>
  <si>
    <t>("abitantes"
n-m-p
(((a b) 0) ((b i) 0) ((t aa n) 1) ((t E s) 0)))</t>
  </si>
  <si>
    <t>("abituada"
ag-f-s
(((a b) 0) ((b i t) 0) ((t u) 0) ((aa) 1) ((dh a) 0)))</t>
  </si>
  <si>
    <t>("abituada"
par-f-s
(((a b) 0) ((b i t) 0) ((t u) 0) ((aa) 1) ((dh a) 0)))</t>
  </si>
  <si>
    <t>("abituadu"
ag-m-s
(((a b) 0) ((b i t) 0) ((t u) 0) ((aa) 1) ((dh u) 0)))</t>
  </si>
  <si>
    <t>("abituadu"
par-m-s
(((a b) 0) ((b i t) 0) ((t u) 0) ((aa) 1) ((dh u) 0)))</t>
  </si>
  <si>
    <t>("abogadu"
ag-m-s
(((a b) 0) ((b O) 0) ((gh aa) 1) ((dh u) 0)))</t>
  </si>
  <si>
    <t>("abogadu"
n-m-s
(((a b) 0) ((b O) 0) ((gh aa) 1) ((dh u) 0)))</t>
  </si>
  <si>
    <t>("aboghinadu"
ag-m-s
(((a b) 0) ((b O) 0) ((gh i) 0) ((n aa) 1) ((dh u) 0)))</t>
  </si>
  <si>
    <t>("aboghinadu"
par-m-s
(((a b) 0) ((b O) 0) ((gh i) 0) ((n aa) 1) ((dh u) 0)))</t>
  </si>
  <si>
    <t>("aboghinaiat"
v-3ps-ind-ipf
(((a b) 0) ((b o) 0) ((gh i) 0) ((n a) 0) ((ii a t) 1)))</t>
  </si>
  <si>
    <t>("aboghinare"
v-1ps-con-pre
(((a b) 0) ((b o) 0) ((gh i) 0) ((n aa) 1) ((r E) 0)))</t>
  </si>
  <si>
    <t>("aboghinare"
v-inf
(((a b) 0) ((b o) 0) ((gh i) 0) ((n aa) 1) ((r E) 0)))</t>
  </si>
  <si>
    <t>("abòghinat"
v-3ps-ind-pre
(((a b) 0) ((b oo) 1) ((gh i) 0) ((n a t) 0)))</t>
  </si>
  <si>
    <t>("aboghineit"
v-3ps-ind-per
(((a b) 0) ((b o) 0) ((gh i) 0) ((n ee i t) 1)))</t>
  </si>
  <si>
    <t>("aboghinende"
v-ger
(((a b) 0) ((b o) 0) ((gh i) 0) ((n EE n3) 1) ((D E) 0)))</t>
  </si>
  <si>
    <t>("abratzadu"
ag-m-s
(((a b) 0) ((b r a ts) 0) ((ts aa) 1) ((dh u) 0)))</t>
  </si>
  <si>
    <t>("abratzadu"
par-m-s
(((a b) 0) ((b r a ts) 0) ((ts aa) 1) ((dh u) 0)))</t>
  </si>
  <si>
    <t>("abrile"
n-m-s
(((a b) 0) ((b r ii) 1) ((l E) 0)))</t>
  </si>
  <si>
    <t>("acabadu"
ag-m-s
(((a k) 0) ((k a b) 0) ((b aa) 1) ((dh u) 0)))</t>
  </si>
  <si>
    <t>("acabadu"
par-m-s
(((a k) 0) ((k a b) 0) ((b aa) 1) ((dh u) 0)))</t>
  </si>
  <si>
    <t>("addobiados"
ag-m-p
(((a d) 0) ((d o b) 0) ((b i) 0) ((aa) 1) ((dh O s) 0)))</t>
  </si>
  <si>
    <t>("addobiados"
par-m-p
(((a d) 0) ((d o b) 0) ((b i) 0) ((aa) 1) ((dh O s) 0)))</t>
  </si>
  <si>
    <t>("addobiadu"
ag-m-s
(((a d) 0) ((d o b) 0) ((b i) 0) ((aa) 1) ((dh u) 0)))</t>
  </si>
  <si>
    <t>("addobiadu"
par-m-s
(((a d) 0) ((d o b) 0) ((b i) 0) ((aa) 1) ((dh u) 0)))</t>
  </si>
  <si>
    <t>("addobiare"
v-1ps-con-pre
(((a d) 0) ((d o b) 0) ((b i) 0) ((aa) 1) ((r E) 0)))</t>
  </si>
  <si>
    <t>("addobiare"
v-inf
(((a d) 0) ((d o b) 0) ((b i) 0) ((aa) 1) ((r E) 0)))</t>
  </si>
  <si>
    <t>("arribada"
ag-f-s
(((a R) 0) ((r i b) 0) ((b aa) 1) ((dh a) 0)))</t>
  </si>
  <si>
    <t>("arribada"
par-f-s
(((a R) 0) ((r i b) 0) ((b aa) 1) ((dh a) 0)))</t>
  </si>
  <si>
    <t>("arribados"
ag-m-p
(((a R) 0) ((r i b) 0) ((b aa) 1) ((dh O s) 0)))</t>
  </si>
  <si>
    <t>("arribados"
par-m-p
(((a R) 0) ((r i b) 0) ((b aa) 1) ((dh O s) 0)))</t>
  </si>
  <si>
    <t>("arribadu"
ag-m-s
(((a R) 0) ((r i b) 0) ((b aa) 1) ((dh u) 0)))</t>
  </si>
  <si>
    <t>("arribadu"
par-m-s
(((a R) 0) ((r i b) 0) ((b aa) 1) ((dh u) 0)))</t>
  </si>
  <si>
    <t>("arribaiat"
v-3ps-ind-ipf
(((a R) 0) ((r i b) 0) ((b a) 0) ((ii a) 1) ((dh a) 0)))</t>
  </si>
  <si>
    <t>("arribare"
v-1ps-con-ipf
(((a R) 0) ((r i b) 0) ((b aa) 1) ((r E) 0)))</t>
  </si>
  <si>
    <t>("arribare"
v-inf
(((a R) 0) ((r i b) 0) ((b aa) 1) ((r E) 0)))</t>
  </si>
  <si>
    <t>("arribat"
v-3ps-ind-pre
(((a R) 0) ((r ii b) 1) ((b a t) 0)))</t>
  </si>
  <si>
    <t>("arribeit"
v-3ps-ind-per
(((a R) 0) ((r i b) 0) ((b ee i t) 1)))</t>
  </si>
  <si>
    <t>("arribende"
v-ger
(((a R) 0) ((r i b) 0) ((b EE n3) 1) ((D E) 0)))</t>
  </si>
  <si>
    <t>("atributos"
n-m-p
(((a t) 0) ((t r i b) 0) ((b uu t) 1) ((t O s) 0)))</t>
  </si>
  <si>
    <t>("biblioteca"
n-f-s
(((b i b) 0) ((b l i O t) 0) ((t EE k) 1) ((k a) 0)))</t>
  </si>
  <si>
    <t>("cabina"
n-f-s
(((k a b) 0) ((b ii) 1) ((n a) 0)))</t>
  </si>
  <si>
    <t>("carabineri"
n-m-s
(((k a) 0) ((r a b) 0) ((b i) 0) ((n ee) 1) ((r i) 0)))</t>
  </si>
  <si>
    <t>("carabineris"
n-m-p
(((k a) 0) ((r a b) 0) ((b i) 0) ((n ee) 1) ((r i s) 0)))</t>
  </si>
  <si>
    <t>("dàbile"
ag-f-s
(((d aa b) 1) ((b i) 0) ((l E) 0)))</t>
  </si>
  <si>
    <t>("dàbile"
ag-m-s
(((d aa b) 1) ((b i) 0) ((l E) 0)))</t>
  </si>
  <si>
    <t>("dèbile"
ag-f-s
(((d e b) 0) ((b ii) 1) ((l E) 0)))</t>
  </si>
  <si>
    <t>("dèbile"
ag-m-s
(((d e b) 0) ((b ii) 1) ((l E) 0)))</t>
  </si>
  <si>
    <t>("dèbiles"
ag-f-p
(((d e b) 0) ((b ii) 1) ((l E s) 0)))</t>
  </si>
  <si>
    <t>("dèbiles"
ag-m-p
(((d e b) 0) ((b ii) 1) ((l E s) 0)))</t>
  </si>
  <si>
    <t>("debilesa"
n-f-s
(((d e b) 0) ((b i) 0) ((l EE) 1) ((z a) 0)))</t>
  </si>
  <si>
    <t>("fàbrica"
n-f-s
(((f aa b) 1) ((b r i k) 0) ((k a) 0)))</t>
  </si>
  <si>
    <t>("gabinete"
n-m-s
(((g a b) 0) ((b i) 0) ((n EE t) 1) ((t E) 0)))</t>
  </si>
  <si>
    <t>("giubiladu"
ag-m-s
(((G u b) 0) ((b i) 0) ((l aa) 1) ((dh u) 0)))</t>
  </si>
  <si>
    <t>("giubiladu"
par-m-s
(((G u b) 0) ((b i) 0) ((l aa) 1) ((dh u) 0)))</t>
  </si>
  <si>
    <t>("impossìbile"
ag-f-s
(((i m) 0) ((p o s) 0) ((s ii b) 1) ((b i) 0) ((l E) 0)))</t>
  </si>
  <si>
    <t>("impossìbile"
ag-m-s
(((i m) 0) ((p o s) 0) ((s ii b) 1) ((b i) 0) ((l E) 0)))</t>
  </si>
  <si>
    <t>("inevitàbile"
ag-f-s
(((i) 0) ((n e) 0) ((v i t) 0) ((t aa b) 1) ((b i) 0) ((l E) 0)))</t>
  </si>
  <si>
    <t>("inevitàbile"
ag-m-s
(((i) 0) ((n e) 0) ((v i t) 0) ((t aa b) 1) ((b i) 0) ((l E) 0)))</t>
  </si>
  <si>
    <t>("lìbera"
ag-f-s
(((l ii b) 1) ((b E) 0) ((r a) 0)))</t>
  </si>
  <si>
    <t>("liberadu"
ag-m-s
(((l i b) 0) ((b E) 0) ((r aa) 1) ((dh u) 0)))</t>
  </si>
  <si>
    <t>("liberadu"
par-m-s
(((l i b) 0) ((b E) 0) ((r aa) 1) ((dh u) 0)))</t>
  </si>
  <si>
    <t>("liberale"
ag-f-s
(((l i b) 0) ((b E) 0) ((r aa) 1) ((l E) 0)))</t>
  </si>
  <si>
    <t>("liberale"
ag-m-s
(((l i b) 0) ((b E) 0) ((r aa) 1) ((l E) 0)))</t>
  </si>
  <si>
    <t>("liberare"
v-1ps-con-ipf
(((l i b) 0) ((b E) 0) ((r aa) 1) ((r E) 0)))</t>
  </si>
  <si>
    <t>("liberare"
v-inf
(((l i b) 0) ((b E) 0) ((r aa) 1) ((r E) 0)))</t>
  </si>
  <si>
    <t>("liberatzione"
n-f-s
(((l i b) 0) ((b E) 0) ((r a ts) 0) ((ts i) 0) ((OO) 1) ((n E) 0)))</t>
  </si>
  <si>
    <t>("libertade"
n-f-s
(((l i b) 0) ((b E R) 0) ((t aa) 1) ((dh E) 0)))</t>
  </si>
  <si>
    <t>("lìberu"
ag-m-s
(((l ii b) 1) ((b e) 0) ((r u) 0)))</t>
  </si>
  <si>
    <t>("lìberu"
n-m-s
(((l ii b) 1) ((b e) 0) ((r u) 0)))</t>
  </si>
  <si>
    <t>("libreria"
n-f-s
(((l i b) 0) ((b r e) 0) ((r ii a) 1)))</t>
  </si>
  <si>
    <t>("libros"
n-m-p
(((l ii b) 1) ((b r O s) 0)))</t>
  </si>
  <si>
    <t>("libru"
n-m-s
(((l ii b) 1) ((b r u) 0)))</t>
  </si>
  <si>
    <t>("miseràbile"
ag-f-s
(((m i) 0) ((z E) 0) ((r aa b) 1) ((b i) 0) ((l E) 0)))</t>
  </si>
  <si>
    <t>("miseràbile"
ag-m-s
(((m i) 0) ((z E) 0) ((r aa b) 1) ((b i) 0) ((l E) 0)))</t>
  </si>
  <si>
    <t>("mòbile"
ag-f-s
(((m oo b) 1) ((b i) 0) ((l E) 0)))</t>
  </si>
  <si>
    <t>("mòbile"
ag-m-s
(((m oo b) 1) ((b i) 0) ((l E) 0)))</t>
  </si>
  <si>
    <t>("mòbile"
n-m-s
(((m oo b) 1) ((b i) 0) ((l E) 0)))</t>
  </si>
  <si>
    <t>("mòbiles"
ag-f-p
(((m oo b) 1) ((b i) 0) ((l E s) 0)))</t>
  </si>
  <si>
    <t>("mòbiles"
ag-m-p
(((m oo b) 1) ((b i) 0) ((l E s) 0)))</t>
  </si>
  <si>
    <t>("mòbiles"
n-m-p
(((m oo b) 1) ((b i) 0) ((l E s) 0)))</t>
  </si>
  <si>
    <t>("mobìlia"
n-f-i
(((m o b) 0) ((b ii) 1) ((l i a) 0)))</t>
  </si>
  <si>
    <t>("nòbile"
ag-f-s
(((n oo b) 1) ((b i) 0) ((l E) 0)))</t>
  </si>
  <si>
    <t>("nòbile"
ag-m-s
(((n oo b) 1) ((b i) 0) ((l E) 0)))</t>
  </si>
  <si>
    <t>("nòbile"
n-f-s
(((n oo b) 1) ((b i) 0) ((l E) 0)))</t>
  </si>
  <si>
    <t>("nòbile"
n-m-s
(((n oo b) 1) ((b i) 0) ((l E) 0)))</t>
  </si>
  <si>
    <t>("nòbiles"
ag-f-p
(((n oo b) 1) ((b i) 0) ((l E s) 0)))</t>
  </si>
  <si>
    <t>("nòbiles"
ag-m-p
(((n oo b) 1) ((b i) 0) ((l E s) 0)))</t>
  </si>
  <si>
    <t>("nòbiles"
n-f-p
(((n oo b) 1) ((b i) 0) ((l E s) 0)))</t>
  </si>
  <si>
    <t>("nòbiles"
n-m-p
(((n oo b) 1) ((b i) 0) ((l E s) 0)))</t>
  </si>
  <si>
    <t>("nobiltade"
n-f-s
(((n o b) 0) ((b i l) 0) ((t aa) 1) ((dh E) 0)))</t>
  </si>
  <si>
    <t>("obligadu"
ag-m-s
(((o b) 0) ((b l i) 0) ((gh aa) 1) ((dh u) 0)))</t>
  </si>
  <si>
    <t>("obligadu"
par-m-s
(((o b) 0) ((b l i) 0) ((gh aa) 1) ((dh u) 0)))</t>
  </si>
  <si>
    <t>("òbligu"
n-m-s
(((oo b) 1) ((b l i) 0) ((gh u) 0)))</t>
  </si>
  <si>
    <t>("possìbile"
ag-f-s
(((p o s) 0) ((s ii b) 1) ((b i) 0) ((l E) 0)))</t>
  </si>
  <si>
    <t>("possìbile"
ag-m-s
(((p o s) 0) ((s ii b) 1) ((b i) 0) ((l E) 0)))</t>
  </si>
  <si>
    <t>("possìbile"
n-m-s
(((p o s) 0) ((s ii b) 1) ((b i) 0) ((l E) 0)))</t>
  </si>
  <si>
    <t>("possibilidade"
n-f-s
(((p o s) 0) ((s i b) 0) ((b i) 0) ((l i) 0) ((dh aa) 1) ((dh E) 0)))</t>
  </si>
  <si>
    <t>("possibilidades"
n-f-p
(((p o s) 0) ((s i b) 0) ((b i) 0) ((l i) 0) ((dh aa) 1) ((dh E s) 0)))</t>
  </si>
  <si>
    <t>("problema"
n-f-s
(((p r O b) 0) ((b l EE) 1) ((m a) 0)))</t>
  </si>
  <si>
    <t>("problemas"
n-f-p
(((p r O b) 0) ((b l EE) 1) ((m a s) 0)))</t>
  </si>
  <si>
    <t>("proibidu"
ag-m-s
(((p r o i b) 0) ((b ii) 1) ((dh u) 0)))</t>
  </si>
  <si>
    <t>("proibidu"
n-m-s
(((p r o i b) 0) ((b ii) 1) ((dh u) 0)))</t>
  </si>
  <si>
    <t>("proibidu"
par-m-s
(((p r o i b) 0) ((b ii) 1) ((dh u) 0)))</t>
  </si>
  <si>
    <t>("pùblica"
ag-f-s
(((p uu b) 1) ((b l i k) 0) ((k a) 0)))</t>
  </si>
  <si>
    <t>("pùblica"
v-2ps-imp
(((p uu b) 1) ((b l i k) 0) ((k a) 0)))</t>
  </si>
  <si>
    <t>("publicados"
ag-m-p
(((p u b) 0) ((b l i k) 0) ((k aa) 1) ((dh O s) 0)))</t>
  </si>
  <si>
    <t>("publicados"
par-m-p
(((p u b) 0) ((b l i k) 0) ((k aa) 1) ((dh O s) 0)))</t>
  </si>
  <si>
    <t>("publicadu"
ag-m-s
(((p u b) 0) ((b l i k) 0) ((k aa) 1) ((dh u) 0)))</t>
  </si>
  <si>
    <t>("publicadu"
par-m-s
(((p u b) 0) ((b l i k) 0) ((k aa) 1) ((dh u) 0)))</t>
  </si>
  <si>
    <t>("publicare"
v-1ps-con-ipf
(((p u b) 0) ((b l i k) 0) ((k aa) 1) ((r E) 0)))</t>
  </si>
  <si>
    <t>("publicare"
v-inf
(((p u b) 0) ((b l i k) 0) ((k aa) 1) ((r E) 0)))</t>
  </si>
  <si>
    <t>("pùblicas"
ag-f-p
(((p uu b) 1) ((b l i k) 0) ((k a s) 0)))</t>
  </si>
  <si>
    <t>("pùblicas"
v-2ps-ind-pre
(((p uu b) 1) ((b l i k) 0) ((k a s) 0)))</t>
  </si>
  <si>
    <t>("pùblicat"
v-3ps-ind-pre
(((p uu b) 1) ((b l i k) 0) ((k a t) 0)))</t>
  </si>
  <si>
    <t>("pùblicos"
ag-m-p
(((p uu b) 1) ((b l i k) 0) ((k O s) 0)))</t>
  </si>
  <si>
    <t>("pùblicos"
n-m-p
(((p uu b) 1) ((b l i k) 0) ((k O s) 0)))</t>
  </si>
  <si>
    <t>("pùblicu"
ag-m-s
(((p uu b) 1) ((b l i k) 0) ((k u) 0)))</t>
  </si>
  <si>
    <t>("pùblicu"
n-m-s
(((p uu b) 1) ((b l i k) 0) ((k u) 0)))</t>
  </si>
  <si>
    <t>("publitzidade"
n-f-s
(((p u b) 0) ((b l i ts) 0) ((ts i) 0) ((dh aa) 1) ((dh E) 0)))</t>
  </si>
  <si>
    <t>("repùblica"
n-f-s
(((r e p) 0) ((p uu b) 1) ((b l i k) 0) ((k a) 0)))</t>
  </si>
  <si>
    <t>("republicana"
ag-f-s
(((r e p) 0) ((p u b) 0) ((b l i k) 0) ((k aa) 1) ((n a) 0)))</t>
  </si>
  <si>
    <t>("responsàbile"
ag-f-s
(((r E s) 0) ((p O n) 0) ((s aa b) 1) ((b i) 0) ((l E) 0)))</t>
  </si>
  <si>
    <t>("responsàbile"
ag-m-s
(((r E s) 0) ((p O n) 0) ((s aa b) 1) ((b i) 0) ((l E) 0)))</t>
  </si>
  <si>
    <t>("responsàbile"
n-f-s
(((r E s) 0) ((p O n) 0) ((s aa b) 1) ((b i) 0) ((l E) 0)))</t>
  </si>
  <si>
    <t>("responsàbile"
n-m-s
(((r E s) 0) ((p O n) 0) ((s aa b) 1) ((b i) 0) ((l E) 0)))</t>
  </si>
  <si>
    <t>("responsabilidade"
n-f-s
(((r E s) 0) ((p O n) 0) ((s a b) 0) ((b i) 0) ((l i) 0) ((dh aa) 1) ((D E) 0)))</t>
  </si>
  <si>
    <t>("s'aberiat"
pro-per + v-3ps-ind-ipf
(((s a b) 0) ((b e) 0) ((r ii a t) 1)))</t>
  </si>
  <si>
    <t>("s'abogadu"
ar-det-m-s + n-m-s
(((s a b) 0) ((b O) 0) ((gh aa) 1) ((dh u) 0)))</t>
  </si>
  <si>
    <t>("sensibilidade"
n-f-s
(((s e n) 0) ((s i b) 0) ((b i) 0) ((l i) 0) ((dh aa) 1) ((dh E) 0)))</t>
  </si>
  <si>
    <t>("s'impermeàbile"
ar-det-m-s + n-m-s
(((s i m) 0) ((p E R) 0) ((m E) 0) ((aa b) 1) ((b i) 0) ((l E) 0)))</t>
  </si>
  <si>
    <t>("tabacu"
ag-f-i
(((t a b) 0) ((b aa k) 1) ((k u) 0)))</t>
  </si>
  <si>
    <t>("tabacu"
ag-m-i
(((t a b) 0) ((b aa k) 1) ((k u) 0)))</t>
  </si>
  <si>
    <t>("tabacu"
n-m-i
(((t a b) 0) ((b aa k) 1) ((k u) 0)))</t>
  </si>
  <si>
    <t>("tabacu"
n-m-s
(((t a b) 0) ((b aa k) 1) ((k u) 0)))</t>
  </si>
  <si>
    <t>("terrìbile"
ag-f-s
(((t e R) 0) ((r ii b) 1) ((b i) 0) ((l E) 0)))</t>
  </si>
  <si>
    <t>("terrìbile"
ag-m-s
(((t e R) 0) ((r ii b) 1) ((b i) 0) ((l E) 0)))</t>
  </si>
  <si>
    <t>("traballadores"
ag-m-p
(((t r a b) 0) ((b a l) 0) ((l a) 0) ((dh OO) 1) ((r E s) 0)))</t>
  </si>
  <si>
    <t>("traballadores"
n-m-p
(((t r a b) 0) ((b a l) 0) ((l a) 0) ((dh OO) 1) ((r E s) 0)))</t>
  </si>
  <si>
    <t>("traballadu"
ag-m-s
(((t r a b) 0) ((b a l) 0) ((l aa) 1) ((dh u) 0)))</t>
  </si>
  <si>
    <t>("traballadu"
par-m-s
(((t r a b) 0) ((b a l) 0) ((l aa) 1) ((dh u) 0)))</t>
  </si>
  <si>
    <t>("traballaiat"
v-3ps-ind-ipf
(((t r a b) 0) ((b a l) 0) ((l a) 0) ((ii a t) 1)))</t>
  </si>
  <si>
    <t>("traballare"
v-1ps-con-ipf
(((t r a b) 0) ((b a l) 0) ((l aa) 1) ((r E) 0)))</t>
  </si>
  <si>
    <t>("traballare"
v-inf
(((t r a b) 0) ((b a l) 0) ((l aa) 1) ((r E) 0)))</t>
  </si>
  <si>
    <t>("traballat"
v-3ps-ind-pre
(((t r a b) 0) ((b aa l) 1) ((l a t) 0)))</t>
  </si>
  <si>
    <t>("traballende"
v-ger
(((t r a b) 0) ((b a l) 0) ((l EE n3) 1) ((D E) 0)))</t>
  </si>
  <si>
    <t>("traballos"
n-m-p
(((t r a b) 0) ((b aa l) 1) ((l O s) 0)))</t>
  </si>
  <si>
    <t>("traballosu"
ag-m-s
(((t r a b) 0) ((b a l) 0) ((l oo) 1) ((z u) 0)))</t>
  </si>
  <si>
    <t>("traballu"
n-m-s
(((t r a b) 0) ((b aa l) 1) ((l u) 0)))</t>
  </si>
  <si>
    <t>("tribunale"
n-m-s
(((t r i b) 0) ((b u) 0) ((n aa) 1) ((l E) 0)))</t>
  </si>
  <si>
    <t>("agantzada"
par-f-s
(((a g) 0) ((gh a n) 0) ((ts aa) 1) ((dh a) 0)))</t>
  </si>
  <si>
    <t>("agantzada"
ag-m-s
(((a g) 0) ((gh a n) 0) ((ts aa) 1) ((dh a) 0)))</t>
  </si>
  <si>
    <t>("agantzadu"
par-m-s
(((a g) 0) ((gh a n) 0) ((ts aa) 1) ((dh u) 0)))</t>
  </si>
  <si>
    <t>("agantzadu"
ag-m-s
(((a g) 0) ((gh a n) 0) ((ts aa) 1) ((dh u) 0)))</t>
  </si>
  <si>
    <t>("agarradu"
par-m-s
(((a g) 0) ((gh a R) 0) ((r aa) 1) ((dh u) 0)))</t>
  </si>
  <si>
    <t>("agarradu"
ag-m-s
(((a g) 0) ((gh a R) 0) ((r aa) 1) ((dh u) 0)))</t>
  </si>
  <si>
    <t>("agradadu"
par-m-s
(((a g) 0) ((g r a) 0) ((dh aa) 1) ((dh u)))</t>
  </si>
  <si>
    <t>("agradadu"
ag-m-s
(((a g) 0) ((g r a) 0) ((dh aa) 1) ((dh u)))</t>
  </si>
  <si>
    <t>("agradare"
v-inf
(((a g) 0) ((g r a) 0) ((dh aa) 1) ((r E)))</t>
  </si>
  <si>
    <t>("agradare"
v-1ps-con-pre
(((a g) 0) ((g r a) 0) ((dh aa) 1) ((r E)))</t>
  </si>
  <si>
    <t>("agradèssidu"
par-m-s
(((a g) 0) ((g r a) 0) ((dh ee s) 1) ((s i) 0) ((dh u) 0)))</t>
  </si>
  <si>
    <t>("agradèssidu"
ag-m-s
(((a g) 0) ((g r a) 0) ((dh ee s) 1) ((s i) 0) ((dh u) 0)))</t>
  </si>
  <si>
    <t>("aguantadu"
par-m-s
(((a g) 0) ((g u a n) 0) ((t aa) 1) ((dh u) 0)))</t>
  </si>
  <si>
    <t>("aguantadu"
ag-m-s
(((a g) 0) ((g u a n) 0) ((t aa) 1) ((dh u) 0)))</t>
  </si>
  <si>
    <t>("aguantare"
v-inf
(((a g) 0) ((g u a n) 0) ((t aa) 1) ((r E) 0)))</t>
  </si>
  <si>
    <t>("aguantare"
v-1ps-con-pre
(((a g) 0) ((g u a n) 0) ((t aa) 1) ((r E) 0)))</t>
  </si>
  <si>
    <t>("l'agradaiat"
pro-per + v-3ps-ind-ipf
(((l a g) 0) ((g r a) 0) ((dh a) 0) ((ii a t) 1)))</t>
  </si>
  <si>
    <t>("m'agradat"
pro-per + v-3ps-ind-pre
(((m a g) 0) ((g r aa) 1) ((dh a t) 0)))</t>
  </si>
  <si>
    <t>("amministrativa"
ag-f-s
(((a m) 0) ((m i) 0) ((n i s) 0) ((t r a) 0) ((t ii) 1) ((v a) 0)))</t>
  </si>
  <si>
    <t>v=vv?
[ᵛᵛ]
ma cfr. "amministrativu"</t>
  </si>
  <si>
    <t>("amministrativu"
ag-m-s
(((a m) 0) ((m i) 0) ((n i s) 0) ((t r a) 0) ((t ii) 1) ((v u) 0)))</t>
  </si>
  <si>
    <t>v=vv?
[v]
ma cfr. "amministrativa"</t>
  </si>
  <si>
    <t>("aprovada"
par-f-s
(((a p) 0) ((p r O) 0) ((v aa) 1) ((dh a) 0)))</t>
  </si>
  <si>
    <t>v=vv?
[ᵛᵛ]
ma cfr. "aprovadu"
ag-f-s</t>
  </si>
  <si>
    <t>("aprovadu"
par-m-s
(((a p) 0) ((p r O) 0) ((v aa) 1) ((dh u) 0)))</t>
  </si>
  <si>
    <t>v=vv?
[v]
ma cfr. "aprovada"
ag-m-s</t>
  </si>
  <si>
    <t>("atividade"
n-f-s
(((a t) 0) ((t i) 0) ((v i) 0) ((dh aa) 1) ((dh E) 0)))</t>
  </si>
  <si>
    <t>v=vv?
[v]
ma cfr. "ativu"</t>
  </si>
  <si>
    <t>("atividades"
n-f-p
(((a t) 0) ((t i) 0) ((v i) 0) ((dh aa) 1) ((dh E s) 0)))</t>
  </si>
  <si>
    <t>("ativu"
ag-m-s
(((a t) 0) ((t ii) 1) ((v u) 0)))</t>
  </si>
  <si>
    <t>v=vv?
[ᵛᵛ]
ma cfr. "atividade(s)"</t>
  </si>
  <si>
    <t>("averguare"
v-inf
(((a v) 0) ((v e R) 0) ((g u) 0) ((aa) 1) ((r E) 0)))</t>
  </si>
  <si>
    <t>v=vv?
[v]
ma cfr. "averiguare"
v-1ps-con-ipf</t>
  </si>
  <si>
    <t>("averiguare"
v-inf
(((a v) 0) ((v e) 0) ((r i) 0) ((g u) 0) ((aa) 1) ((r E) 0)))</t>
  </si>
  <si>
    <t>v=vv?
[ᵛᵛ]
ma cfr. "averguare"
v-1ps-con-ipf</t>
  </si>
  <si>
    <t>("avèrtere"
v-inf
(((a v) 0) ((v EE R) 1) ((t E) 0) ((r E) 0)))</t>
  </si>
  <si>
    <t>v=vv</t>
  </si>
  <si>
    <t>("avèrtidu"
ag-m-s
(((a v) 0) ((v ee R) 1) ((t i) 0) ((dh u) 0)))</t>
  </si>
  <si>
    <t>("avèrtidu"
par-m-s
(((a v) 0) ((v ee R) 1) ((t i) 0) ((dh u) 0)))</t>
  </si>
  <si>
    <t>("Avito"
n-p-m-s
(((a) 0) ((v ii t) 1) ((t O) 0)))</t>
  </si>
  <si>
    <t>("avolotu"
n-m-s
(((a v) 0) ((v o) 0) ((l oo t) 1) ((t u) 0)))</t>
  </si>
  <si>
    <t>("brava"
ag-f-s
(((b r aa v) 1) ((v a) 0)))</t>
  </si>
  <si>
    <t>("bravu"
ag-m-s
(((b r aa v) 1) ((v u) 0)))</t>
  </si>
  <si>
    <t>("breve"
ag-f-s
(((b r EE v) 1) ((v E) 0)))</t>
  </si>
  <si>
    <t>("breve"
ag-m-s
(((b r EE v) 1) ((v E) 0)))</t>
  </si>
  <si>
    <t>("caravella"
n-f-s
(((k a) 0) ((r a v) 0) ((v EE l) 1) ((l a) 0)))</t>
  </si>
  <si>
    <t>("dovere"
n-m-s
(((d O v) 0) ((v EE) 1) ((r E) 0)))</t>
  </si>
  <si>
    <t>v=vv?
[ᵛᵛ]
ma cfr. "doveres"</t>
  </si>
  <si>
    <t>("doveres"
n-m-p
(((d O v) 0) ((v EE) 1) ((r E s) 0)))</t>
  </si>
  <si>
    <t>v=vv?
[v]
ma cfr. "dovere"</t>
  </si>
  <si>
    <t>("grave"
ag-f-s
(((g r aa v) 1) ((v E) 0)))</t>
  </si>
  <si>
    <t>("grave"
ag-m-s
(((g r aa v) 1) ((v E) 0)))</t>
  </si>
  <si>
    <t>("iscavare"
v-1ps-con-ipf
(((i s) 0) ((k a v) 0) ((v aa) 1) ((r E) 0)))</t>
  </si>
  <si>
    <t>("iscavare"
v-inf
(((i s) 0) ((k a v) 0) ((v aa) 1) ((r E) 0)))</t>
  </si>
  <si>
    <t>("iscavos"
n-m-p
(((i s) 0) ((k aa v) 1) ((v O s) 0)))</t>
  </si>
  <si>
    <t>("islovena"
ag-f-s
(((i z) 0) ((l O v) 0) ((v EE) 1) ((n a) 0)))</t>
  </si>
  <si>
    <t>("islovena"
n-f-s
(((i z) 0) ((l O v) 0) ((v EE) 1) ((n a) 0)))</t>
  </si>
  <si>
    <t>("leve"
ag-f-s
(((l EE v) 1) ((v E) 0)))</t>
  </si>
  <si>
    <t>("leve"
ag-m-s
(((l EE v) 1) ((v E) 0)))</t>
  </si>
  <si>
    <t>("livellu"
n-m-s
(((l i v) 0) ((v ee l) 1) ((l u) 0)))</t>
  </si>
  <si>
    <t>("motivu"
n-m-s
(((m o t) 0) (t ii v) 1) ((v u) 0)))</t>
  </si>
  <si>
    <t>("movo"
v-1ps-ind-pre
(((m OO v) 1) ((v O) 0)))</t>
  </si>
  <si>
    <t>v=vv ?
[ˈmɔˑvvɔ]!
ma cfr. "movet" ecc.</t>
  </si>
  <si>
    <t>("narrativa"
ag-f-s
(((n a R) 0) ((r a t) 0) ((t ii v) 1) ((v a) 0)))</t>
  </si>
  <si>
    <t>("narrativa"
n-f-s
(((n a R) 0) ((r a t) 0) ((t ii v) 1) ((v a) 0)))</t>
  </si>
  <si>
    <t>("privadu"
ag-m-s
(((p r i v) 0) ((v aa) 1) ((dh u) 0)))</t>
  </si>
  <si>
    <t>("privadu"
n-m-s
(((p r i v) 0) ((v aa) 1) ((dh u) 0)))</t>
  </si>
  <si>
    <t>("prova"
n-f-s
(((p r OO) 1) ((v a) 0)))</t>
  </si>
  <si>
    <t>v=vv ?
[ˈpɾɔˑᵛᵛa]!
cfr. "provas" ecc.
v-2ps-imp</t>
  </si>
  <si>
    <t>("relativa"
ag-f-s
(((r E) 0) ((l a t) 0) ((t ii v) 1) ((v a) 0)))</t>
  </si>
  <si>
    <t>("relativa"
n-f-s
(((r E) 0) ((l a t) 0) ((t ii v) 1) ((v a) 0)))</t>
  </si>
  <si>
    <t>("s'iscavu"
ar-det-m-s + n-m-s
(((s i s) 0) ((k aa v) 1) ((v u) 0)))</t>
  </si>
  <si>
    <t>§ 2.5.2. Lista de sas paràulas cun su grafema &lt;g&gt; chi currispondet a [ɡɡ]</t>
  </si>
  <si>
    <t>§ 2.5.2. Lista de sas paràulas cun su grafema &lt;b&gt; chi currispondet a [bb]</t>
  </si>
  <si>
    <t xml:space="preserve">§ 2.5.2. Lista de sas paràulas cun su grafema &lt;v&gt; chi currispondet a [vv] </t>
  </si>
  <si>
    <t>-rtˈsja-</t>
  </si>
  <si>
    <t>cumpetèntzias</t>
  </si>
  <si>
    <t>-ntsjas</t>
  </si>
  <si>
    <t>internatzionales</t>
  </si>
  <si>
    <t>-tsjɔ-</t>
  </si>
  <si>
    <t>potentzialidade</t>
  </si>
  <si>
    <t>-ntsja-</t>
  </si>
  <si>
    <t>sotziedade</t>
  </si>
  <si>
    <t>-tsjɛ-</t>
  </si>
  <si>
    <t>cunditziones</t>
  </si>
  <si>
    <t>-tˈsjɔ-</t>
  </si>
  <si>
    <t>ispètzia</t>
  </si>
  <si>
    <t>-tsja</t>
  </si>
  <si>
    <t>prèmiu</t>
  </si>
  <si>
    <t>-mju</t>
  </si>
  <si>
    <t>suferèntzia</t>
  </si>
  <si>
    <t>-ntsja</t>
  </si>
  <si>
    <t>-rtˈsjɛn-</t>
  </si>
  <si>
    <t>cunfiàntzia</t>
  </si>
  <si>
    <t>-nˈfja-</t>
  </si>
  <si>
    <t>ispetziale</t>
  </si>
  <si>
    <t>-tˈsja-</t>
  </si>
  <si>
    <t>previsiones</t>
  </si>
  <si>
    <t>-ˈsjɔ-</t>
  </si>
  <si>
    <t>sustàntzia</t>
  </si>
  <si>
    <t>cuntemplatzione</t>
  </si>
  <si>
    <t>ispetziales</t>
  </si>
  <si>
    <t>professionale</t>
  </si>
  <si>
    <t>-ssjɔ-</t>
  </si>
  <si>
    <t>traditzionale</t>
  </si>
  <si>
    <t>-bˈbja-</t>
  </si>
  <si>
    <t>cunventzione</t>
  </si>
  <si>
    <t>-ntˈsjɔ-</t>
  </si>
  <si>
    <t>ispiegare</t>
  </si>
  <si>
    <t>-spjɛ-</t>
  </si>
  <si>
    <t>pronuntziadu</t>
  </si>
  <si>
    <t>-ntˈsja-</t>
  </si>
  <si>
    <t>traditzionales</t>
  </si>
  <si>
    <t>curiosidade</t>
  </si>
  <si>
    <t>-rjɔ-</t>
  </si>
  <si>
    <t>istesiadu</t>
  </si>
  <si>
    <t>-ˈsja-</t>
  </si>
  <si>
    <t>pròpia</t>
  </si>
  <si>
    <t>-ppja</t>
  </si>
  <si>
    <t>traditziones</t>
  </si>
  <si>
    <t>-kˈkja-</t>
  </si>
  <si>
    <t>decraratzione</t>
  </si>
  <si>
    <t>istesiare</t>
  </si>
  <si>
    <t>propiedade</t>
  </si>
  <si>
    <t>-ppjɛ-</t>
  </si>
  <si>
    <t>ufitziales</t>
  </si>
  <si>
    <t>-ˈnja-</t>
  </si>
  <si>
    <t>detzisiones</t>
  </si>
  <si>
    <t>istitutziones</t>
  </si>
  <si>
    <t>provìntzias</t>
  </si>
  <si>
    <t>ullieras</t>
  </si>
  <si>
    <t>-lˈljɛ-</t>
  </si>
  <si>
    <t>dialetale</t>
  </si>
  <si>
    <t>dja-</t>
  </si>
  <si>
    <t>istrutzione</t>
  </si>
  <si>
    <t>risolutzione</t>
  </si>
  <si>
    <t>vìtzios</t>
  </si>
  <si>
    <t>-tsjɔs</t>
  </si>
  <si>
    <t>diàlogu</t>
  </si>
  <si>
    <t>ˈdja-</t>
  </si>
  <si>
    <t>meridionale</t>
  </si>
  <si>
    <t>-djɔ-</t>
  </si>
  <si>
    <t>rivolutzione</t>
  </si>
  <si>
    <t>diferèntzias</t>
  </si>
  <si>
    <t>natzionale</t>
  </si>
  <si>
    <t>s'ambiente</t>
  </si>
  <si>
    <t>-mˈbjɛ-</t>
  </si>
  <si>
    <t>27 CCCjV</t>
  </si>
  <si>
    <t>dispositziones</t>
  </si>
  <si>
    <t>natzionales</t>
  </si>
  <si>
    <t>s'atentzione</t>
  </si>
  <si>
    <t>71 CCjV</t>
  </si>
  <si>
    <t>ditzionàriu</t>
  </si>
  <si>
    <t>natzionalista</t>
  </si>
  <si>
    <t>sentèntzia</t>
  </si>
  <si>
    <t>22 CjV</t>
  </si>
  <si>
    <t>barandìllia</t>
  </si>
  <si>
    <t>-llja</t>
  </si>
  <si>
    <t>esperièntzias</t>
  </si>
  <si>
    <t>natzionalistas</t>
  </si>
  <si>
    <t>s'esperièntzia</t>
  </si>
  <si>
    <t>bèstias</t>
  </si>
  <si>
    <t>-stjas</t>
  </si>
  <si>
    <t>espressione</t>
  </si>
  <si>
    <t>-sˈsjɔ-</t>
  </si>
  <si>
    <t>natziones</t>
  </si>
  <si>
    <t>s'espressione</t>
  </si>
  <si>
    <t>32 imprestos</t>
  </si>
  <si>
    <t>biancos</t>
  </si>
  <si>
    <t>ˈbja-</t>
  </si>
  <si>
    <t>famìllias</t>
  </si>
  <si>
    <t>-lljas</t>
  </si>
  <si>
    <t>nieddas</t>
  </si>
  <si>
    <t>ˈnjɛ-</t>
  </si>
  <si>
    <t>sièntzia</t>
  </si>
  <si>
    <t>88 patrimoniales</t>
  </si>
  <si>
    <t>biblioteca</t>
  </si>
  <si>
    <t>-bbljɔ-</t>
  </si>
  <si>
    <t>fintzione</t>
  </si>
  <si>
    <t>nieddore</t>
  </si>
  <si>
    <t>njɛ-</t>
  </si>
  <si>
    <t>s'impiegadu</t>
  </si>
  <si>
    <t>-mpjɛ-</t>
  </si>
  <si>
    <t>Califòrnia</t>
  </si>
  <si>
    <t>-rnja</t>
  </si>
  <si>
    <t>funtzionàriu</t>
  </si>
  <si>
    <t>-ntsjɔ-</t>
  </si>
  <si>
    <t>ocasione</t>
  </si>
  <si>
    <t>s'importàntzia</t>
  </si>
  <si>
    <t>cambiamentos</t>
  </si>
  <si>
    <t>-mbja-</t>
  </si>
  <si>
    <t>funtzione</t>
  </si>
  <si>
    <t>onniasantu</t>
  </si>
  <si>
    <t>-nnja-</t>
  </si>
  <si>
    <t>s'informatzione</t>
  </si>
  <si>
    <t>cambiamentu</t>
  </si>
  <si>
    <t>gràtzias</t>
  </si>
  <si>
    <t>-tsjas</t>
  </si>
  <si>
    <t>passiones</t>
  </si>
  <si>
    <t>s'inteligèntzia</t>
  </si>
  <si>
    <t>chistionada</t>
  </si>
  <si>
    <t>-stjɔ-</t>
  </si>
  <si>
    <t>gùtios</t>
  </si>
  <si>
    <t>-ttjɔs</t>
  </si>
  <si>
    <t>patrimòniu</t>
  </si>
  <si>
    <t>-nju</t>
  </si>
  <si>
    <t>s'ispassiare</t>
  </si>
  <si>
    <t>-sˈsja-</t>
  </si>
  <si>
    <t>chistionat</t>
  </si>
  <si>
    <t>-sˈtjɔ-</t>
  </si>
  <si>
    <t>illonghiare</t>
  </si>
  <si>
    <t>-nˈɡja-</t>
  </si>
  <si>
    <t>pensione</t>
  </si>
  <si>
    <t>-nˈsjɔ-</t>
  </si>
  <si>
    <t>s'istatzione</t>
  </si>
  <si>
    <t>connoschèntzia</t>
  </si>
  <si>
    <t>inchieta</t>
  </si>
  <si>
    <t>-nˈkjɛ-</t>
  </si>
  <si>
    <t>persianas</t>
  </si>
  <si>
    <t>-rˈsja-</t>
  </si>
  <si>
    <t>situatziones</t>
  </si>
  <si>
    <t>contrària</t>
  </si>
  <si>
    <t>-rja</t>
  </si>
  <si>
    <t>informatziones</t>
  </si>
  <si>
    <t>pianoforte</t>
  </si>
  <si>
    <t>pja-</t>
  </si>
  <si>
    <t>solidariedade</t>
  </si>
  <si>
    <t>-rjɛ-</t>
  </si>
  <si>
    <t>copiare</t>
  </si>
  <si>
    <t>-pˈpja-</t>
  </si>
  <si>
    <t>initziativas</t>
  </si>
  <si>
    <t>-tsja-</t>
  </si>
  <si>
    <t>Piemonte</t>
  </si>
  <si>
    <t>pjɛ-</t>
  </si>
  <si>
    <t>solutzione</t>
  </si>
  <si>
    <t>costitutzionale</t>
  </si>
  <si>
    <t>intentzione</t>
  </si>
  <si>
    <t>piessignos</t>
  </si>
  <si>
    <t>s'opinione</t>
  </si>
  <si>
    <t>-ˈnjɔ-</t>
  </si>
  <si>
    <t>cristianos</t>
  </si>
  <si>
    <t>-sˈtja-</t>
  </si>
  <si>
    <t>intentziones</t>
  </si>
  <si>
    <t>piessignu</t>
  </si>
  <si>
    <t>sotziales</t>
  </si>
  <si>
    <t>cumpetèntzia</t>
  </si>
  <si>
    <t>internatzionale</t>
  </si>
  <si>
    <t>politziotos</t>
  </si>
  <si>
    <t>sotzialista</t>
  </si>
  <si>
    <t>-ɡwan-</t>
  </si>
  <si>
    <t>15 CCwV</t>
  </si>
  <si>
    <t>9 CwV</t>
  </si>
  <si>
    <t>-ttwa-</t>
  </si>
  <si>
    <t>bilìngue</t>
  </si>
  <si>
    <t>-nɡwɛ</t>
  </si>
  <si>
    <t>23 imprestos</t>
  </si>
  <si>
    <t>bilìngues</t>
  </si>
  <si>
    <t>-nɡwɛs</t>
  </si>
  <si>
    <t>1 patrimoniale</t>
  </si>
  <si>
    <t>bilinguismu</t>
  </si>
  <si>
    <t>-nˈɡwis-</t>
  </si>
  <si>
    <t>cuadòrgiu</t>
  </si>
  <si>
    <t>kwa-</t>
  </si>
  <si>
    <t>cuadros</t>
  </si>
  <si>
    <t>ˈkwa-</t>
  </si>
  <si>
    <t>cunseguèntzias</t>
  </si>
  <si>
    <t>-ˈɡwɛ-</t>
  </si>
  <si>
    <t>frecuente</t>
  </si>
  <si>
    <t>-ˈkwɛn-</t>
  </si>
  <si>
    <t>guàrdia</t>
  </si>
  <si>
    <t>ˈɡwa-</t>
  </si>
  <si>
    <t>intelletuale</t>
  </si>
  <si>
    <t>-tˈtwa-</t>
  </si>
  <si>
    <t>lìcuidu</t>
  </si>
  <si>
    <t>-kkwi-</t>
  </si>
  <si>
    <t>linguìstica</t>
  </si>
  <si>
    <t>-nˈɡwi-</t>
  </si>
  <si>
    <t>linguìsticas</t>
  </si>
  <si>
    <t>linguìsticos</t>
  </si>
  <si>
    <t>linguìsticu</t>
  </si>
  <si>
    <t>plurilinguismu</t>
  </si>
  <si>
    <t>situatzione</t>
  </si>
  <si>
    <t>-twa-</t>
  </si>
  <si>
    <t>trancuilla</t>
  </si>
  <si>
    <t>-nˈkwi-</t>
  </si>
  <si>
    <t>trancuillu</t>
  </si>
  <si>
    <t>web</t>
  </si>
  <si>
    <t>ˈwɛb</t>
  </si>
  <si>
    <t>whisky</t>
  </si>
  <si>
    <t>ˈwiski</t>
  </si>
  <si>
    <t>§ 2.1.3. Lista de sas paràulas cun /i/ chi currispondet a [j]</t>
  </si>
  <si>
    <t>§ 2.1.3. Lista de sas paràulas cun /u/ chi currispondet a [w]</t>
  </si>
  <si>
    <t>Nùmeru de</t>
  </si>
  <si>
    <t>Rimas</t>
  </si>
  <si>
    <t>Pronùntzias</t>
  </si>
  <si>
    <t>Faeddos</t>
  </si>
  <si>
    <t>Vocale(s) sutzessiva(s)</t>
  </si>
  <si>
    <t>Prima vocale sutzessiva</t>
  </si>
  <si>
    <t>ocurrèntzias</t>
  </si>
  <si>
    <t>[IPA]</t>
  </si>
  <si>
    <t>particulares</t>
  </si>
  <si>
    <t>[LSC]</t>
  </si>
  <si>
    <t>a [ˈe]</t>
  </si>
  <si>
    <t>a [ˈe] (totales)</t>
  </si>
  <si>
    <t>ˈebbilɛ</t>
  </si>
  <si>
    <t>dèbile</t>
  </si>
  <si>
    <t>ˈentu</t>
  </si>
  <si>
    <t>-entu</t>
  </si>
  <si>
    <t>u</t>
  </si>
  <si>
    <t>i = 110</t>
  </si>
  <si>
    <t>ˈebbilɛs</t>
  </si>
  <si>
    <t>dèbiles</t>
  </si>
  <si>
    <t>ˈeit</t>
  </si>
  <si>
    <t>-eit</t>
  </si>
  <si>
    <t>i.a</t>
  </si>
  <si>
    <t>u = 53</t>
  </si>
  <si>
    <t>ˈeberu</t>
  </si>
  <si>
    <t>sèberu</t>
  </si>
  <si>
    <t>ˈeɖɖu</t>
  </si>
  <si>
    <t>-eddu</t>
  </si>
  <si>
    <t>i.u</t>
  </si>
  <si>
    <t>e (+u) = 2</t>
  </si>
  <si>
    <t>ˈebia</t>
  </si>
  <si>
    <t>lèbia</t>
  </si>
  <si>
    <t>ˈettu</t>
  </si>
  <si>
    <t>-etu</t>
  </si>
  <si>
    <t>i</t>
  </si>
  <si>
    <t>o (+u) = 2</t>
  </si>
  <si>
    <t>ˈebiɔs</t>
  </si>
  <si>
    <t>lèbios</t>
  </si>
  <si>
    <t>ˈentsia</t>
  </si>
  <si>
    <t>-èntzia</t>
  </si>
  <si>
    <t>ˈebida</t>
  </si>
  <si>
    <t>nèbida</t>
  </si>
  <si>
    <t>ˈesu</t>
  </si>
  <si>
    <t>-esu</t>
  </si>
  <si>
    <t>ˈebiu</t>
  </si>
  <si>
    <t>lèbiu</t>
  </si>
  <si>
    <t>ˈeri</t>
  </si>
  <si>
    <t>-eri</t>
  </si>
  <si>
    <t>i.ɔ</t>
  </si>
  <si>
    <t>Legenda:</t>
  </si>
  <si>
    <t>baeddu</t>
  </si>
  <si>
    <t>-eu</t>
  </si>
  <si>
    <t>i.ɛ</t>
  </si>
  <si>
    <t>[.] = làcana sillàbica</t>
  </si>
  <si>
    <t>campaneddu</t>
  </si>
  <si>
    <t>ˈessu</t>
  </si>
  <si>
    <t>-essu</t>
  </si>
  <si>
    <t>[*] = vocale tautosillàbica</t>
  </si>
  <si>
    <t>canteddu</t>
  </si>
  <si>
    <t>ˈenu</t>
  </si>
  <si>
    <t>-enu</t>
  </si>
  <si>
    <t>u.a</t>
  </si>
  <si>
    <t>capeddu</t>
  </si>
  <si>
    <t>ˈeru</t>
  </si>
  <si>
    <t>-eru</t>
  </si>
  <si>
    <t>i*</t>
  </si>
  <si>
    <t>casteddu</t>
  </si>
  <si>
    <t>ˈellu</t>
  </si>
  <si>
    <t>-ellu</t>
  </si>
  <si>
    <t>e.u</t>
  </si>
  <si>
    <t>Balores F1 (Hz)</t>
  </si>
  <si>
    <t>faeddu</t>
  </si>
  <si>
    <t>ˈerru</t>
  </si>
  <si>
    <t>-erru</t>
  </si>
  <si>
    <t>o.u</t>
  </si>
  <si>
    <t>de sas vocales:</t>
  </si>
  <si>
    <t>murigheddu</t>
  </si>
  <si>
    <t>ˈertu</t>
  </si>
  <si>
    <t>-ertu</t>
  </si>
  <si>
    <t>u*</t>
  </si>
  <si>
    <t>[i] = 261 ~ 317</t>
  </si>
  <si>
    <t>muschineddu</t>
  </si>
  <si>
    <t>ˈeris</t>
  </si>
  <si>
    <t>-eris</t>
  </si>
  <si>
    <t>u.u</t>
  </si>
  <si>
    <t>[ɪ] = 317 ~ 365</t>
  </si>
  <si>
    <t>nieddu</t>
  </si>
  <si>
    <t>ˈestu</t>
  </si>
  <si>
    <t>-estu</t>
  </si>
  <si>
    <t>i*.a</t>
  </si>
  <si>
    <t>[e] = 365 ~ 421</t>
  </si>
  <si>
    <t>pagheddu</t>
  </si>
  <si>
    <t>ˈedia</t>
  </si>
  <si>
    <t>-èdia</t>
  </si>
  <si>
    <t>i*.ɔ</t>
  </si>
  <si>
    <t>[e̞] (ᴇ) = 422 ~ 454</t>
  </si>
  <si>
    <t>paghitzeddu</t>
  </si>
  <si>
    <t>ˈentsias</t>
  </si>
  <si>
    <t>-èntzias</t>
  </si>
  <si>
    <t>i*.i</t>
  </si>
  <si>
    <t>[ɛ̝] (ᴇ) = 454 ~ 486</t>
  </si>
  <si>
    <t>pischeddu</t>
  </si>
  <si>
    <t>ˈeɡus</t>
  </si>
  <si>
    <t>-egus</t>
  </si>
  <si>
    <t>[ɛ] = 487 ~ 609</t>
  </si>
  <si>
    <t>piseddu</t>
  </si>
  <si>
    <t>ˈeint</t>
  </si>
  <si>
    <t>-eint</t>
  </si>
  <si>
    <t>u*.a</t>
  </si>
  <si>
    <t>[a] = 609 ~ 841</t>
  </si>
  <si>
    <t>pitzinneddu</t>
  </si>
  <si>
    <t>ˈempru</t>
  </si>
  <si>
    <t>-empru</t>
  </si>
  <si>
    <t>u*.ɔ</t>
  </si>
  <si>
    <t>[ɔ] = 493 ~ 609</t>
  </si>
  <si>
    <t>risigheddu</t>
  </si>
  <si>
    <t>ˈemus</t>
  </si>
  <si>
    <t>-emus</t>
  </si>
  <si>
    <t>u*.u</t>
  </si>
  <si>
    <t>[ɔ̝] (σ) = 462 ~ 492</t>
  </si>
  <si>
    <t>saloneddu</t>
  </si>
  <si>
    <t>ˈenɖidu</t>
  </si>
  <si>
    <t>-èndidu</t>
  </si>
  <si>
    <t>u.ɔ</t>
  </si>
  <si>
    <t>[o̞] (σ) = 432 ~ 462</t>
  </si>
  <si>
    <t>s'iscureddu</t>
  </si>
  <si>
    <t>ˈerʤu</t>
  </si>
  <si>
    <t>-èrgiu</t>
  </si>
  <si>
    <t>u.i</t>
  </si>
  <si>
    <t>[o] = 388 ~ 431</t>
  </si>
  <si>
    <t>un'isteddu</t>
  </si>
  <si>
    <t>ˈeria</t>
  </si>
  <si>
    <t>-èria</t>
  </si>
  <si>
    <t>[ʊ] = 363 ~ 388</t>
  </si>
  <si>
    <t>giovaneddu</t>
  </si>
  <si>
    <t>ˈeriɔs</t>
  </si>
  <si>
    <t>-èrios</t>
  </si>
  <si>
    <t>[u] = 285 ~ 362</t>
  </si>
  <si>
    <t>peeddu</t>
  </si>
  <si>
    <t>ˈernu</t>
  </si>
  <si>
    <t>-ernu</t>
  </si>
  <si>
    <t>[-po̞-]!</t>
  </si>
  <si>
    <t>s'aposenteddu</t>
  </si>
  <si>
    <t>ˈersu</t>
  </si>
  <si>
    <t>-ersu</t>
  </si>
  <si>
    <t>cherbeddu</t>
  </si>
  <si>
    <t>ˈeskida</t>
  </si>
  <si>
    <t>-èschida</t>
  </si>
  <si>
    <t>poleddu</t>
  </si>
  <si>
    <t>ˈessi</t>
  </si>
  <si>
    <t>-essi</t>
  </si>
  <si>
    <t>telefoneddu</t>
  </si>
  <si>
    <t>ˈessidu</t>
  </si>
  <si>
    <t>-èssidu</t>
  </si>
  <si>
    <t>pugioneddu</t>
  </si>
  <si>
    <t>ˈeʤʤu</t>
  </si>
  <si>
    <t>-ègiu</t>
  </si>
  <si>
    <t>montigheddu</t>
  </si>
  <si>
    <t>ˈediu</t>
  </si>
  <si>
    <t>-èdiu</t>
  </si>
  <si>
    <t>minoreddu</t>
  </si>
  <si>
    <t>ˈeɡu</t>
  </si>
  <si>
    <t>-egu</t>
  </si>
  <si>
    <t>mucadoreddu</t>
  </si>
  <si>
    <t>ˈeiɡi</t>
  </si>
  <si>
    <t>-èighi</t>
  </si>
  <si>
    <t>[fo̞r-]!</t>
  </si>
  <si>
    <t>forreddu</t>
  </si>
  <si>
    <t>ˈeis</t>
  </si>
  <si>
    <t>-eis</t>
  </si>
  <si>
    <t>cullègiu</t>
  </si>
  <si>
    <t>ˈenit</t>
  </si>
  <si>
    <t>-enit</t>
  </si>
  <si>
    <t>lègiu</t>
  </si>
  <si>
    <t>ˈennidu</t>
  </si>
  <si>
    <t>-ènnidu</t>
  </si>
  <si>
    <t>ˈeʤʤus</t>
  </si>
  <si>
    <t>ˈensu</t>
  </si>
  <si>
    <t>-ensu</t>
  </si>
  <si>
    <t>cummèdia</t>
  </si>
  <si>
    <t>ˈerdida</t>
  </si>
  <si>
    <t>-èrdida</t>
  </si>
  <si>
    <t>mèdia</t>
  </si>
  <si>
    <t>ˈerdidu</t>
  </si>
  <si>
    <t>-èrdidu</t>
  </si>
  <si>
    <t>tragèdia</t>
  </si>
  <si>
    <t>ˈerikka</t>
  </si>
  <si>
    <t>-èrica</t>
  </si>
  <si>
    <t>Remèdia</t>
  </si>
  <si>
    <t>ˈeriu</t>
  </si>
  <si>
    <t>-èriu</t>
  </si>
  <si>
    <t>ˈediɔs</t>
  </si>
  <si>
    <t>mèdios</t>
  </si>
  <si>
    <t>ˈerrida</t>
  </si>
  <si>
    <t>-èrrida</t>
  </si>
  <si>
    <t>ˈedidu</t>
  </si>
  <si>
    <t>sutzèdidu</t>
  </si>
  <si>
    <t>ˈetsia</t>
  </si>
  <si>
    <t>-ètzia</t>
  </si>
  <si>
    <t>ˈedit</t>
  </si>
  <si>
    <t>pedit</t>
  </si>
  <si>
    <t>ˈetsu</t>
  </si>
  <si>
    <t>-etzu</t>
  </si>
  <si>
    <t>mèdiu</t>
  </si>
  <si>
    <t>ˈeus</t>
  </si>
  <si>
    <t>-eus</t>
  </si>
  <si>
    <t>remèdiu</t>
  </si>
  <si>
    <t>-èbile</t>
  </si>
  <si>
    <t>ˈedru</t>
  </si>
  <si>
    <t>Pedru</t>
  </si>
  <si>
    <t>-èbiles</t>
  </si>
  <si>
    <t>ˈeffonu</t>
  </si>
  <si>
    <t>telèfonu</t>
  </si>
  <si>
    <t>-èberu</t>
  </si>
  <si>
    <t>ˈeɡidu</t>
  </si>
  <si>
    <t>lèghidu</t>
  </si>
  <si>
    <t>-èbia</t>
  </si>
  <si>
    <t>ˈeɡru</t>
  </si>
  <si>
    <t>-èbios</t>
  </si>
  <si>
    <t>gregu</t>
  </si>
  <si>
    <t>-èbida</t>
  </si>
  <si>
    <t>s'arrennegu</t>
  </si>
  <si>
    <t>-èbiu</t>
  </si>
  <si>
    <t>ˈeɡula</t>
  </si>
  <si>
    <t>règula</t>
  </si>
  <si>
    <t>-ègius</t>
  </si>
  <si>
    <t>ˈeɡulas</t>
  </si>
  <si>
    <t>règulas</t>
  </si>
  <si>
    <t>-èdios</t>
  </si>
  <si>
    <t>megus</t>
  </si>
  <si>
    <t>-èdidu</t>
  </si>
  <si>
    <t>segus</t>
  </si>
  <si>
    <t>-edit</t>
  </si>
  <si>
    <t>tegus</t>
  </si>
  <si>
    <t>-edru</t>
  </si>
  <si>
    <t>-èfonu</t>
  </si>
  <si>
    <t>ˈeiɡa</t>
  </si>
  <si>
    <t>prèiga</t>
  </si>
  <si>
    <t>-ègidu</t>
  </si>
  <si>
    <t>ˈeiɡɔs</t>
  </si>
  <si>
    <t>impèigos</t>
  </si>
  <si>
    <t>-egru</t>
  </si>
  <si>
    <t>trèighi</t>
  </si>
  <si>
    <t>-ègula</t>
  </si>
  <si>
    <t>sèighi</t>
  </si>
  <si>
    <t>-ègulas</t>
  </si>
  <si>
    <t>incumintzeint</t>
  </si>
  <si>
    <t>-ei</t>
  </si>
  <si>
    <t>intreint</t>
  </si>
  <si>
    <t>-èiga</t>
  </si>
  <si>
    <t>isteint</t>
  </si>
  <si>
    <t>-èigos</t>
  </si>
  <si>
    <t>seis</t>
  </si>
  <si>
    <t>ˈejju</t>
  </si>
  <si>
    <t>-eju</t>
  </si>
  <si>
    <t>bogheis</t>
  </si>
  <si>
    <t>ˈekkidu</t>
  </si>
  <si>
    <t>-èchidu</t>
  </si>
  <si>
    <t>faeddeit</t>
  </si>
  <si>
    <t>ˈekku</t>
  </si>
  <si>
    <t>-ecu</t>
  </si>
  <si>
    <t>leeit</t>
  </si>
  <si>
    <t>ˈekkulɔs</t>
  </si>
  <si>
    <t>-èculos</t>
  </si>
  <si>
    <t>ˈekkulu</t>
  </si>
  <si>
    <t>-èculu</t>
  </si>
  <si>
    <t>andeit</t>
  </si>
  <si>
    <t>ˈeknikka</t>
  </si>
  <si>
    <t>-ècnica</t>
  </si>
  <si>
    <t>ˈeknikkas</t>
  </si>
  <si>
    <t>-ècnicas</t>
  </si>
  <si>
    <t>bideit</t>
  </si>
  <si>
    <t>ˈeknikkɔs</t>
  </si>
  <si>
    <t>-ècnicos</t>
  </si>
  <si>
    <t>chircheit</t>
  </si>
  <si>
    <t>ˈeknikku</t>
  </si>
  <si>
    <t>-ècnicu</t>
  </si>
  <si>
    <t>cumintzeit</t>
  </si>
  <si>
    <t>ˈellitɛ</t>
  </si>
  <si>
    <t>-èllite</t>
  </si>
  <si>
    <t>curreit</t>
  </si>
  <si>
    <t>ˈelu</t>
  </si>
  <si>
    <t>-elu</t>
  </si>
  <si>
    <t>deit</t>
  </si>
  <si>
    <t>ˈemia</t>
  </si>
  <si>
    <t>-èmia</t>
  </si>
  <si>
    <t>faleit</t>
  </si>
  <si>
    <t>ˈemiɔs</t>
  </si>
  <si>
    <t>-èmios</t>
  </si>
  <si>
    <t>gireit</t>
  </si>
  <si>
    <t>ˈemida</t>
  </si>
  <si>
    <t>-èmida</t>
  </si>
  <si>
    <t>incumintzeit</t>
  </si>
  <si>
    <t>ˈemidu</t>
  </si>
  <si>
    <t>-èmidu</t>
  </si>
  <si>
    <t>intreit</t>
  </si>
  <si>
    <t>ˈemina</t>
  </si>
  <si>
    <t>-èmina</t>
  </si>
  <si>
    <t>isteit</t>
  </si>
  <si>
    <t>ˈeminas</t>
  </si>
  <si>
    <t>-èminas</t>
  </si>
  <si>
    <t>lasseit</t>
  </si>
  <si>
    <t>ˈemiu</t>
  </si>
  <si>
    <t>-èmiu</t>
  </si>
  <si>
    <t>nargeit</t>
  </si>
  <si>
    <t>ˈempiu</t>
  </si>
  <si>
    <t>-èmpiu</t>
  </si>
  <si>
    <t>sigheit</t>
  </si>
  <si>
    <t>ˈempus</t>
  </si>
  <si>
    <t>-empus</t>
  </si>
  <si>
    <t>s'intendeit</t>
  </si>
  <si>
    <t>ˈemula</t>
  </si>
  <si>
    <t>-èmula</t>
  </si>
  <si>
    <t>cumprendeit</t>
  </si>
  <si>
    <t>ˈenɖida</t>
  </si>
  <si>
    <t>-èndida</t>
  </si>
  <si>
    <t>intendeit</t>
  </si>
  <si>
    <t>ˈenɖula</t>
  </si>
  <si>
    <t>-èndula</t>
  </si>
  <si>
    <t>peseit</t>
  </si>
  <si>
    <t>ˈenɖulu</t>
  </si>
  <si>
    <t>-èndulu</t>
  </si>
  <si>
    <t>esseit</t>
  </si>
  <si>
    <t>ˈeni</t>
  </si>
  <si>
    <t>-eni</t>
  </si>
  <si>
    <t>gheteit</t>
  </si>
  <si>
    <t>ˈenint</t>
  </si>
  <si>
    <t>-enint</t>
  </si>
  <si>
    <t>bogheit</t>
  </si>
  <si>
    <t>ˈenis</t>
  </si>
  <si>
    <t>-enis</t>
  </si>
  <si>
    <t>ˈeniu</t>
  </si>
  <si>
    <t>-èniu</t>
  </si>
  <si>
    <t>tocheit</t>
  </si>
  <si>
    <t>ˈennida</t>
  </si>
  <si>
    <t>-ènnida</t>
  </si>
  <si>
    <t>coleit</t>
  </si>
  <si>
    <t>ˈennidas</t>
  </si>
  <si>
    <t>-ènnidas</t>
  </si>
  <si>
    <t>conteit</t>
  </si>
  <si>
    <t>ˈennidɔs</t>
  </si>
  <si>
    <t>-ènnidos</t>
  </si>
  <si>
    <t>pregonteit</t>
  </si>
  <si>
    <t>ˈeɲɲu</t>
  </si>
  <si>
    <t>-egnu</t>
  </si>
  <si>
    <t>[to̞r-]</t>
  </si>
  <si>
    <t>torreit</t>
  </si>
  <si>
    <t>ˈentit</t>
  </si>
  <si>
    <t>-entit</t>
  </si>
  <si>
    <t>preju</t>
  </si>
  <si>
    <t>ˈentru</t>
  </si>
  <si>
    <t>-entru</t>
  </si>
  <si>
    <t>dèchidu</t>
  </si>
  <si>
    <t>ˈentsiu</t>
  </si>
  <si>
    <t>-èntziu</t>
  </si>
  <si>
    <t>trichecu</t>
  </si>
  <si>
    <t>ˈeppida</t>
  </si>
  <si>
    <t>-èpida</t>
  </si>
  <si>
    <t>sèculos</t>
  </si>
  <si>
    <t>ˈeppidɔs</t>
  </si>
  <si>
    <t>-èpidos</t>
  </si>
  <si>
    <t>sèculu</t>
  </si>
  <si>
    <t>ˈeppidu</t>
  </si>
  <si>
    <t>-èpidu</t>
  </si>
  <si>
    <t>tècnica</t>
  </si>
  <si>
    <t>ˈeppula</t>
  </si>
  <si>
    <t>-èpula</t>
  </si>
  <si>
    <t>tècnicas</t>
  </si>
  <si>
    <t>ˈerbint</t>
  </si>
  <si>
    <t>-erbint</t>
  </si>
  <si>
    <t>tècnicos</t>
  </si>
  <si>
    <t>ˈerbit</t>
  </si>
  <si>
    <t>-erbit</t>
  </si>
  <si>
    <t>tècnicu</t>
  </si>
  <si>
    <t>ˈerbu</t>
  </si>
  <si>
    <t>-erbu</t>
  </si>
  <si>
    <t>satèllite</t>
  </si>
  <si>
    <t>ˈerdidas</t>
  </si>
  <si>
    <t>-èrdidas</t>
  </si>
  <si>
    <t>ˈerdidɔs</t>
  </si>
  <si>
    <t>-èrdidos</t>
  </si>
  <si>
    <t>burdellu</t>
  </si>
  <si>
    <t>ˈerfidu</t>
  </si>
  <si>
    <t>-èrfidu</t>
  </si>
  <si>
    <t>cantzellu</t>
  </si>
  <si>
    <t>ˈerɡu</t>
  </si>
  <si>
    <t>-ergu</t>
  </si>
  <si>
    <t>capellu</t>
  </si>
  <si>
    <t>ˈeriɛ</t>
  </si>
  <si>
    <t>-èrie</t>
  </si>
  <si>
    <t>livellu</t>
  </si>
  <si>
    <t>ˈerit</t>
  </si>
  <si>
    <t>-erit</t>
  </si>
  <si>
    <t>modellu</t>
  </si>
  <si>
    <t>ˈerittu</t>
  </si>
  <si>
    <t>-èritu</t>
  </si>
  <si>
    <t>coronellu</t>
  </si>
  <si>
    <t>ˈerku</t>
  </si>
  <si>
    <t>-ercu</t>
  </si>
  <si>
    <t>chelu</t>
  </si>
  <si>
    <t>ˈerkuris</t>
  </si>
  <si>
    <t>-èrcuris</t>
  </si>
  <si>
    <t>s'acadèmia</t>
  </si>
  <si>
    <t>ˈerminɛ</t>
  </si>
  <si>
    <t>-èrmine</t>
  </si>
  <si>
    <t>prèmios</t>
  </si>
  <si>
    <t>ˈerminɛs</t>
  </si>
  <si>
    <t>-èrmines</t>
  </si>
  <si>
    <t>trèmida</t>
  </si>
  <si>
    <t>ˈermu</t>
  </si>
  <si>
    <t>-ermu</t>
  </si>
  <si>
    <t>trèmidu</t>
  </si>
  <si>
    <t>ˈerridas</t>
  </si>
  <si>
    <t>-èrridas</t>
  </si>
  <si>
    <t>ˈerridɔs</t>
  </si>
  <si>
    <t>-èrridos</t>
  </si>
  <si>
    <t>fèminas</t>
  </si>
  <si>
    <t>ˈerridu</t>
  </si>
  <si>
    <t>-èrridu</t>
  </si>
  <si>
    <t>ˈertidu</t>
  </si>
  <si>
    <t>-èrtidu</t>
  </si>
  <si>
    <t>tèmpiu</t>
  </si>
  <si>
    <t>ˈertsiu</t>
  </si>
  <si>
    <t>-èrtziu</t>
  </si>
  <si>
    <t>esempru</t>
  </si>
  <si>
    <t>ˈerviɔs</t>
  </si>
  <si>
    <t>-èrvios</t>
  </si>
  <si>
    <t>s'esempru</t>
  </si>
  <si>
    <t>ˈesi</t>
  </si>
  <si>
    <t>-esi</t>
  </si>
  <si>
    <t>un'esempru</t>
  </si>
  <si>
    <t>ˈesia</t>
  </si>
  <si>
    <t>-èsia</t>
  </si>
  <si>
    <t>ˈesias</t>
  </si>
  <si>
    <t>-èsias</t>
  </si>
  <si>
    <t>trèmula</t>
  </si>
  <si>
    <t>ˈesidɛ</t>
  </si>
  <si>
    <t>-èside</t>
  </si>
  <si>
    <t>aeremus</t>
  </si>
  <si>
    <t>ˈesit</t>
  </si>
  <si>
    <t>-esit</t>
  </si>
  <si>
    <t>ˈeskidɔs</t>
  </si>
  <si>
    <t>-èschidos</t>
  </si>
  <si>
    <t>isperemus</t>
  </si>
  <si>
    <t>ˈeskidu</t>
  </si>
  <si>
    <t>-èschidu</t>
  </si>
  <si>
    <t>bèndida</t>
  </si>
  <si>
    <t>ˈesku</t>
  </si>
  <si>
    <t>-escu</t>
  </si>
  <si>
    <t>bèndidu</t>
  </si>
  <si>
    <t>ˈessida</t>
  </si>
  <si>
    <t>-èssida</t>
  </si>
  <si>
    <t>cumprèndidu</t>
  </si>
  <si>
    <t>ˈessidɔs</t>
  </si>
  <si>
    <t>-èssidos</t>
  </si>
  <si>
    <t>intèndidu</t>
  </si>
  <si>
    <t>ˈessikku</t>
  </si>
  <si>
    <t>-èssicu</t>
  </si>
  <si>
    <t>mèndula</t>
  </si>
  <si>
    <t>ˈessint</t>
  </si>
  <si>
    <t>-essint</t>
  </si>
  <si>
    <t>pèndulu</t>
  </si>
  <si>
    <t>ˈessis</t>
  </si>
  <si>
    <t>-essis</t>
  </si>
  <si>
    <t>beni</t>
  </si>
  <si>
    <t>ˈessit</t>
  </si>
  <si>
    <t>-essit</t>
  </si>
  <si>
    <t>benint</t>
  </si>
  <si>
    <t>ˈestia</t>
  </si>
  <si>
    <t>-èstia</t>
  </si>
  <si>
    <t>benis</t>
  </si>
  <si>
    <t>ˈestias</t>
  </si>
  <si>
    <t>-èstias</t>
  </si>
  <si>
    <t>benit</t>
  </si>
  <si>
    <t>ˈestru</t>
  </si>
  <si>
    <t>-estru</t>
  </si>
  <si>
    <t>cumbenit</t>
  </si>
  <si>
    <t>ˈesus</t>
  </si>
  <si>
    <t>-esus</t>
  </si>
  <si>
    <t>gèniu</t>
  </si>
  <si>
    <t>ˈetia</t>
  </si>
  <si>
    <t>-ètia</t>
  </si>
  <si>
    <t>bènnida</t>
  </si>
  <si>
    <t>ˈetnika</t>
  </si>
  <si>
    <t>-ètnica</t>
  </si>
  <si>
    <t>bènnidas</t>
  </si>
  <si>
    <t>ˈetnikas</t>
  </si>
  <si>
    <t>-ètnicas</t>
  </si>
  <si>
    <t>bènnidos</t>
  </si>
  <si>
    <t>ˈetsi</t>
  </si>
  <si>
    <t>-etzi</t>
  </si>
  <si>
    <t>bènnidu</t>
  </si>
  <si>
    <t>ˈetsias</t>
  </si>
  <si>
    <t>-ètzias</t>
  </si>
  <si>
    <t>devènnidu</t>
  </si>
  <si>
    <t>ˈetsida</t>
  </si>
  <si>
    <t>-ètzida</t>
  </si>
  <si>
    <t>[-ɲʊ]!</t>
  </si>
  <si>
    <t>regnu</t>
  </si>
  <si>
    <t>ˈetsidɔs</t>
  </si>
  <si>
    <t>-ètzidos</t>
  </si>
  <si>
    <t>pensu</t>
  </si>
  <si>
    <t>ˈetsidu</t>
  </si>
  <si>
    <t>-ètzidu</t>
  </si>
  <si>
    <t>sensu</t>
  </si>
  <si>
    <t>ˈetteru</t>
  </si>
  <si>
    <t>-èteru</t>
  </si>
  <si>
    <t>sentit</t>
  </si>
  <si>
    <t>ˈetti</t>
  </si>
  <si>
    <t>-eti</t>
  </si>
  <si>
    <t>tzentru</t>
  </si>
  <si>
    <t>ˈettidu</t>
  </si>
  <si>
    <t>-ètidu</t>
  </si>
  <si>
    <t>ˈettikka</t>
  </si>
  <si>
    <t>-ètica</t>
  </si>
  <si>
    <t>subrintendèntzia</t>
  </si>
  <si>
    <t>ˈettodu</t>
  </si>
  <si>
    <t>-ètodu</t>
  </si>
  <si>
    <t>ˈettrika</t>
  </si>
  <si>
    <t>-ètrica</t>
  </si>
  <si>
    <t>cunfidèntzia</t>
  </si>
  <si>
    <t>ˈettriku</t>
  </si>
  <si>
    <t>-ètricu</t>
  </si>
  <si>
    <t>cussèntzia</t>
  </si>
  <si>
    <t>ˈettru</t>
  </si>
  <si>
    <t>-etru</t>
  </si>
  <si>
    <t>partèntzia</t>
  </si>
  <si>
    <t>ˈettsiu</t>
  </si>
  <si>
    <t>-ètziu</t>
  </si>
  <si>
    <t>passèntzia</t>
  </si>
  <si>
    <t>ˈettus</t>
  </si>
  <si>
    <t>-etus</t>
  </si>
  <si>
    <t>prudèntzia</t>
  </si>
  <si>
    <t>ˈeula</t>
  </si>
  <si>
    <t>-èula</t>
  </si>
  <si>
    <t>s'amighèntzia</t>
  </si>
  <si>
    <t>ˈeulu</t>
  </si>
  <si>
    <t>-èulu</t>
  </si>
  <si>
    <t>ˈeurɔs</t>
  </si>
  <si>
    <t>-èuros</t>
  </si>
  <si>
    <t>cunferèntzia</t>
  </si>
  <si>
    <t>ˈevidu</t>
  </si>
  <si>
    <t>-èvidu</t>
  </si>
  <si>
    <t>diferèntzia</t>
  </si>
  <si>
    <t>s'erèntzia</t>
  </si>
  <si>
    <t>esperièntzia</t>
  </si>
  <si>
    <t>presèntzia</t>
  </si>
  <si>
    <t>resistèntzia</t>
  </si>
  <si>
    <t>s'esistèntzia</t>
  </si>
  <si>
    <t>violèntzia</t>
  </si>
  <si>
    <t>reconnoschèntzia</t>
  </si>
  <si>
    <t>connoschèntzias</t>
  </si>
  <si>
    <t>silèntziu</t>
  </si>
  <si>
    <t>provedimentu</t>
  </si>
  <si>
    <t>regulamentu</t>
  </si>
  <si>
    <t>elementu</t>
  </si>
  <si>
    <t>[sɪ-]!</t>
  </si>
  <si>
    <t>sentimentu</t>
  </si>
  <si>
    <t>argumentu</t>
  </si>
  <si>
    <t>bentu</t>
  </si>
  <si>
    <t>bombardamentu</t>
  </si>
  <si>
    <t>chentu</t>
  </si>
  <si>
    <t>crarimentu</t>
  </si>
  <si>
    <t>cumbentu</t>
  </si>
  <si>
    <t>[-por-]!</t>
  </si>
  <si>
    <t>cumportamentu</t>
  </si>
  <si>
    <t>cuntentu</t>
  </si>
  <si>
    <t>dipartimentu</t>
  </si>
  <si>
    <t>fundamentu</t>
  </si>
  <si>
    <t>lamentu</t>
  </si>
  <si>
    <t>pamentu</t>
  </si>
  <si>
    <t>parlamentu</t>
  </si>
  <si>
    <t>patimentu</t>
  </si>
  <si>
    <t>pensamentu</t>
  </si>
  <si>
    <t>portamentu</t>
  </si>
  <si>
    <t>resonamentu</t>
  </si>
  <si>
    <t>s'ammentu</t>
  </si>
  <si>
    <t>s'argumentu</t>
  </si>
  <si>
    <t>s'atentu</t>
  </si>
  <si>
    <t>subra-bentu</t>
  </si>
  <si>
    <t>tentu</t>
  </si>
  <si>
    <t>testamentu</t>
  </si>
  <si>
    <t>tratamentu</t>
  </si>
  <si>
    <t>turmentu</t>
  </si>
  <si>
    <t>un'ammentu</t>
  </si>
  <si>
    <t>un'imbentu</t>
  </si>
  <si>
    <t>riferimentu</t>
  </si>
  <si>
    <t>s'interventu</t>
  </si>
  <si>
    <t>documentu</t>
  </si>
  <si>
    <t>momentu</t>
  </si>
  <si>
    <t>disponimentu</t>
  </si>
  <si>
    <t>monumentu</t>
  </si>
  <si>
    <t>un'aposentu</t>
  </si>
  <si>
    <t>reconnoschimentu</t>
  </si>
  <si>
    <t>movimentu</t>
  </si>
  <si>
    <t>selenu</t>
  </si>
  <si>
    <t>alenu</t>
  </si>
  <si>
    <t>angenu</t>
  </si>
  <si>
    <t>fenu</t>
  </si>
  <si>
    <t>lenu</t>
  </si>
  <si>
    <t>prenu</t>
  </si>
  <si>
    <t>s'alenu</t>
  </si>
  <si>
    <t>sulenu</t>
  </si>
  <si>
    <t>trenu</t>
  </si>
  <si>
    <t>un'alenu</t>
  </si>
  <si>
    <t>dèpida</t>
  </si>
  <si>
    <t>dèpidos</t>
  </si>
  <si>
    <t>dèpidu</t>
  </si>
  <si>
    <t>rèpula</t>
  </si>
  <si>
    <t>serbint</t>
  </si>
  <si>
    <t>serbit</t>
  </si>
  <si>
    <t>verbu</t>
  </si>
  <si>
    <t>ispèrdida</t>
  </si>
  <si>
    <t>pèrdida</t>
  </si>
  <si>
    <t>ispèrdidas</t>
  </si>
  <si>
    <t>pèrdidos</t>
  </si>
  <si>
    <t>ispèrdidu</t>
  </si>
  <si>
    <t>pèrdidu</t>
  </si>
  <si>
    <t>istèrgiu</t>
  </si>
  <si>
    <t>s'aèrgiu</t>
  </si>
  <si>
    <t>s'istèrgiu</t>
  </si>
  <si>
    <t>chèrfidu</t>
  </si>
  <si>
    <t>s'albergu</t>
  </si>
  <si>
    <t>banduleri</t>
  </si>
  <si>
    <t>brigadieri</t>
  </si>
  <si>
    <t>cadderi</t>
  </si>
  <si>
    <t>carabineri</t>
  </si>
  <si>
    <t>cussigeri</t>
  </si>
  <si>
    <t>feri</t>
  </si>
  <si>
    <t>furisteri</t>
  </si>
  <si>
    <t>peri</t>
  </si>
  <si>
    <t>tzilleri</t>
  </si>
  <si>
    <t>camerieri</t>
  </si>
  <si>
    <t>ferreri</t>
  </si>
  <si>
    <t>gherreri</t>
  </si>
  <si>
    <t>coghineri</t>
  </si>
  <si>
    <t>presoneri</t>
  </si>
  <si>
    <t>[po̞r-]</t>
  </si>
  <si>
    <t>portieri</t>
  </si>
  <si>
    <t>Otieri</t>
  </si>
  <si>
    <t>matèria</t>
  </si>
  <si>
    <t>misèria</t>
  </si>
  <si>
    <t>sèria</t>
  </si>
  <si>
    <t>critèrios</t>
  </si>
  <si>
    <t>mistèrios</t>
  </si>
  <si>
    <t>sèrios</t>
  </si>
  <si>
    <t>sèrie</t>
  </si>
  <si>
    <t>s'Amèrica</t>
  </si>
  <si>
    <t>carabineris</t>
  </si>
  <si>
    <t>eris</t>
  </si>
  <si>
    <t>gianteris</t>
  </si>
  <si>
    <t>marineris</t>
  </si>
  <si>
    <t>tzilleris</t>
  </si>
  <si>
    <t>mèritu</t>
  </si>
  <si>
    <t>mistèriu</t>
  </si>
  <si>
    <t>sèriu</t>
  </si>
  <si>
    <t>chercu</t>
  </si>
  <si>
    <t>mèrcuris</t>
  </si>
  <si>
    <t>tèrmine</t>
  </si>
  <si>
    <t>tèrmines</t>
  </si>
  <si>
    <t>[-ˈke̞r-][[-eɛ-]]!</t>
  </si>
  <si>
    <t>s'ischermu</t>
  </si>
  <si>
    <t>guvernu</t>
  </si>
  <si>
    <t>eternu</t>
  </si>
  <si>
    <t>modernu</t>
  </si>
  <si>
    <t>istèrrida</t>
  </si>
  <si>
    <t>s'istèrrida</t>
  </si>
  <si>
    <t>istèrridas</t>
  </si>
  <si>
    <t>istèrridos</t>
  </si>
  <si>
    <t>istèrridu</t>
  </si>
  <si>
    <t>[-ˈteɛ̝r-]!</t>
  </si>
  <si>
    <t>disterru</t>
  </si>
  <si>
    <t>ferru</t>
  </si>
  <si>
    <t>ierru</t>
  </si>
  <si>
    <t>sciaferru</t>
  </si>
  <si>
    <t>s'ierru</t>
  </si>
  <si>
    <t>s'inferru</t>
  </si>
  <si>
    <t>s'interru</t>
  </si>
  <si>
    <t>diversu</t>
  </si>
  <si>
    <t>s'universu</t>
  </si>
  <si>
    <t>versu</t>
  </si>
  <si>
    <t>cummèrtziu</t>
  </si>
  <si>
    <t>chertu</t>
  </si>
  <si>
    <t>cuntzertu</t>
  </si>
  <si>
    <t>fertu</t>
  </si>
  <si>
    <t>imbertu</t>
  </si>
  <si>
    <t>tzertu</t>
  </si>
  <si>
    <t>iscobertu</t>
  </si>
  <si>
    <t>cunsideru</t>
  </si>
  <si>
    <t>disisperu</t>
  </si>
  <si>
    <t>fieru</t>
  </si>
  <si>
    <t>isperu</t>
  </si>
  <si>
    <t>ministeru</t>
  </si>
  <si>
    <t>sintzeru</t>
  </si>
  <si>
    <t>s'isperu</t>
  </si>
  <si>
    <t>nèrvios</t>
  </si>
  <si>
    <t>tesi</t>
  </si>
  <si>
    <t>crèsia</t>
  </si>
  <si>
    <t>crèsias</t>
  </si>
  <si>
    <t>prèside</t>
  </si>
  <si>
    <t>torresit</t>
  </si>
  <si>
    <t>arbèschida</t>
  </si>
  <si>
    <t>crèschida</t>
  </si>
  <si>
    <t>s'arbèschida</t>
  </si>
  <si>
    <t>crèschidos</t>
  </si>
  <si>
    <t>crèschidu</t>
  </si>
  <si>
    <t>tedescu</t>
  </si>
  <si>
    <t>essi</t>
  </si>
  <si>
    <t>nessi</t>
  </si>
  <si>
    <t>renèssida</t>
  </si>
  <si>
    <t>renèssidos</t>
  </si>
  <si>
    <t>renèssidu</t>
  </si>
  <si>
    <t>isparèssidu</t>
  </si>
  <si>
    <t>lèssicu</t>
  </si>
  <si>
    <t>essint</t>
  </si>
  <si>
    <t>essis</t>
  </si>
  <si>
    <t>essit</t>
  </si>
  <si>
    <t>interessu</t>
  </si>
  <si>
    <t>s'interessu</t>
  </si>
  <si>
    <t>cungressu</t>
  </si>
  <si>
    <t>pessu</t>
  </si>
  <si>
    <t>sessu</t>
  </si>
  <si>
    <t>sutzessu</t>
  </si>
  <si>
    <t>traessu</t>
  </si>
  <si>
    <t>tzessu</t>
  </si>
  <si>
    <t>progressu</t>
  </si>
  <si>
    <t>possessu</t>
  </si>
  <si>
    <t>protzessu</t>
  </si>
  <si>
    <t>bèstia</t>
  </si>
  <si>
    <t>lestru</t>
  </si>
  <si>
    <t>cuntestu</t>
  </si>
  <si>
    <t>gestu</t>
  </si>
  <si>
    <t>prestu</t>
  </si>
  <si>
    <t>restu</t>
  </si>
  <si>
    <t>testu</t>
  </si>
  <si>
    <t>Sedilesu</t>
  </si>
  <si>
    <t>palestinesu</t>
  </si>
  <si>
    <t>campidanesu</t>
  </si>
  <si>
    <t>cumpresu</t>
  </si>
  <si>
    <t>frantzesu</t>
  </si>
  <si>
    <t>inglesu</t>
  </si>
  <si>
    <t>intesu</t>
  </si>
  <si>
    <t>irlandesu</t>
  </si>
  <si>
    <t>marchesu</t>
  </si>
  <si>
    <t>pesu</t>
  </si>
  <si>
    <t>presu</t>
  </si>
  <si>
    <t>s'inglesu</t>
  </si>
  <si>
    <t>tesu</t>
  </si>
  <si>
    <t>tzinesu</t>
  </si>
  <si>
    <t>logudoresu</t>
  </si>
  <si>
    <t>nugoresu</t>
  </si>
  <si>
    <t>Gèsus</t>
  </si>
  <si>
    <t>bètia</t>
  </si>
  <si>
    <t>ètnica</t>
  </si>
  <si>
    <t>ètnicas</t>
  </si>
  <si>
    <t>un'ispètzia</t>
  </si>
  <si>
    <t>sètzida</t>
  </si>
  <si>
    <t>sètzidos</t>
  </si>
  <si>
    <t>sètzidu</t>
  </si>
  <si>
    <t>betzu</t>
  </si>
  <si>
    <t>petzu</t>
  </si>
  <si>
    <t>tèteru</t>
  </si>
  <si>
    <t>feti</t>
  </si>
  <si>
    <t>crètidu</t>
  </si>
  <si>
    <t>poètica</t>
  </si>
  <si>
    <t>[ˈmɛt- / ˈmet-]!</t>
  </si>
  <si>
    <t>mètodu</t>
  </si>
  <si>
    <t>elètrica</t>
  </si>
  <si>
    <t>elètricu</t>
  </si>
  <si>
    <t>metru</t>
  </si>
  <si>
    <t>disprètziu</t>
  </si>
  <si>
    <t>efetu</t>
  </si>
  <si>
    <t>s'efetu</t>
  </si>
  <si>
    <t>segretu</t>
  </si>
  <si>
    <t>decretu</t>
  </si>
  <si>
    <t>perfetu</t>
  </si>
  <si>
    <t>respetu</t>
  </si>
  <si>
    <t>chietu</t>
  </si>
  <si>
    <t>cuncretu</t>
  </si>
  <si>
    <t>cuntzetu</t>
  </si>
  <si>
    <t>dialetu</t>
  </si>
  <si>
    <t>dispetu</t>
  </si>
  <si>
    <t>ghetu</t>
  </si>
  <si>
    <t>inchietu</t>
  </si>
  <si>
    <t>isetu</t>
  </si>
  <si>
    <t>letu</t>
  </si>
  <si>
    <t>netu</t>
  </si>
  <si>
    <t>rispetu</t>
  </si>
  <si>
    <t>s'afetu</t>
  </si>
  <si>
    <t>s'apretu</t>
  </si>
  <si>
    <t>sugetu</t>
  </si>
  <si>
    <t>suspetu</t>
  </si>
  <si>
    <t>tretu</t>
  </si>
  <si>
    <t>ogetu</t>
  </si>
  <si>
    <t>progetu</t>
  </si>
  <si>
    <t>profetu</t>
  </si>
  <si>
    <t>petus</t>
  </si>
  <si>
    <t>recreu</t>
  </si>
  <si>
    <t>s'ereu</t>
  </si>
  <si>
    <t>feu</t>
  </si>
  <si>
    <t>impreu</t>
  </si>
  <si>
    <t>intreu</t>
  </si>
  <si>
    <t>litzeu</t>
  </si>
  <si>
    <t>museu</t>
  </si>
  <si>
    <t>s'anneu</t>
  </si>
  <si>
    <t>s'impreu</t>
  </si>
  <si>
    <t>un'impreu</t>
  </si>
  <si>
    <t>europeu</t>
  </si>
  <si>
    <t>nèula</t>
  </si>
  <si>
    <t>trèulu</t>
  </si>
  <si>
    <t>èuros</t>
  </si>
  <si>
    <t>deus</t>
  </si>
  <si>
    <t>peus</t>
  </si>
  <si>
    <t>dèvidu</t>
  </si>
  <si>
    <t>§ 2.2.2. Anàlisi de sa metafonia de /ɛ/ chi currispondet a su nùcleu de sa sìllaba atzentada</t>
  </si>
  <si>
    <t>Nùcleu sillàbicu</t>
  </si>
  <si>
    <t>Vocale acentada</t>
  </si>
  <si>
    <t>acentadu</t>
  </si>
  <si>
    <t>(totales)</t>
  </si>
  <si>
    <t>ebˈbia</t>
  </si>
  <si>
    <t>etˈsi-</t>
  </si>
  <si>
    <t>-etzi-</t>
  </si>
  <si>
    <t>i = 170</t>
  </si>
  <si>
    <t>eɖˈɖeit</t>
  </si>
  <si>
    <t>enˈti-</t>
  </si>
  <si>
    <t>-enti-</t>
  </si>
  <si>
    <t>e = 55</t>
  </si>
  <si>
    <t>eɖˈɖi-</t>
  </si>
  <si>
    <t>piseddina</t>
  </si>
  <si>
    <t>esˈsi-</t>
  </si>
  <si>
    <t>-essi-</t>
  </si>
  <si>
    <t>u = 42</t>
  </si>
  <si>
    <t>eʤˈʤis-</t>
  </si>
  <si>
    <t>registru</t>
  </si>
  <si>
    <t>enˈɖiat</t>
  </si>
  <si>
    <t>-endiat</t>
  </si>
  <si>
    <t>o = 19</t>
  </si>
  <si>
    <t>eˈdes-</t>
  </si>
  <si>
    <t>[te̞-]</t>
  </si>
  <si>
    <t>esˈti-</t>
  </si>
  <si>
    <t>-esti-</t>
  </si>
  <si>
    <t>eˈdi-</t>
  </si>
  <si>
    <t>pedidu</t>
  </si>
  <si>
    <t>eˈɡun-</t>
  </si>
  <si>
    <t>-egun-</t>
  </si>
  <si>
    <t>pedire</t>
  </si>
  <si>
    <t>enˈtu-</t>
  </si>
  <si>
    <t>-entu-</t>
  </si>
  <si>
    <t>eˈdia</t>
  </si>
  <si>
    <t>media</t>
  </si>
  <si>
    <t>eˈrent-</t>
  </si>
  <si>
    <t>-erent-</t>
  </si>
  <si>
    <t>[se̞-]</t>
  </si>
  <si>
    <t>s'entziclopedia</t>
  </si>
  <si>
    <t>eˈri-</t>
  </si>
  <si>
    <t>-eri-</t>
  </si>
  <si>
    <t>eˈdiat</t>
  </si>
  <si>
    <t>pediat</t>
  </si>
  <si>
    <t>eˈsur-</t>
  </si>
  <si>
    <t>-esur-</t>
  </si>
  <si>
    <t>eˈdiɛ</t>
  </si>
  <si>
    <t>bortaedie</t>
  </si>
  <si>
    <t>eˈvi-</t>
  </si>
  <si>
    <t>-evi-</t>
  </si>
  <si>
    <t>eˈdin-</t>
  </si>
  <si>
    <t>bae·ti·nche</t>
  </si>
  <si>
    <t>eˈi-</t>
  </si>
  <si>
    <t>-ei-</t>
  </si>
  <si>
    <t>eˈeɖ-</t>
  </si>
  <si>
    <t>eˈni-</t>
  </si>
  <si>
    <t>-eni-</t>
  </si>
  <si>
    <t>eˈeit</t>
  </si>
  <si>
    <t>[le̞ˈeːiːdiˑ]</t>
  </si>
  <si>
    <t>esˈsiat</t>
  </si>
  <si>
    <t>-siat</t>
  </si>
  <si>
    <t>efˈfet-</t>
  </si>
  <si>
    <t>etˈtrus-</t>
  </si>
  <si>
    <t>(-)etrus-</t>
  </si>
  <si>
    <t>etˈtu-</t>
  </si>
  <si>
    <t>deretura</t>
  </si>
  <si>
    <t>eˈɡi-</t>
  </si>
  <si>
    <t>deghina</t>
  </si>
  <si>
    <t>eˈɡu-</t>
  </si>
  <si>
    <t>-egu-</t>
  </si>
  <si>
    <t>deghinas</t>
  </si>
  <si>
    <t>enˈɖia</t>
  </si>
  <si>
    <t>-endia</t>
  </si>
  <si>
    <t>eˈɡiat</t>
  </si>
  <si>
    <t>leghiat</t>
  </si>
  <si>
    <t>eˈnes-</t>
  </si>
  <si>
    <t>-enès-</t>
  </si>
  <si>
    <t>eˈɡor-</t>
  </si>
  <si>
    <t>[rɛ̝-]!</t>
  </si>
  <si>
    <t>regortu</t>
  </si>
  <si>
    <t>eˈniat</t>
  </si>
  <si>
    <t>-eniat</t>
  </si>
  <si>
    <t>eˈɡret-</t>
  </si>
  <si>
    <t>eˈria</t>
  </si>
  <si>
    <t>-eria</t>
  </si>
  <si>
    <t>eˈɡria</t>
  </si>
  <si>
    <t>eˈriat</t>
  </si>
  <si>
    <t>-eriat</t>
  </si>
  <si>
    <t>segura</t>
  </si>
  <si>
    <t>erˈmit-</t>
  </si>
  <si>
    <t>-ermit-</t>
  </si>
  <si>
    <t>seguros</t>
  </si>
  <si>
    <t>erˈri-</t>
  </si>
  <si>
    <t>-erri-</t>
  </si>
  <si>
    <t>seguru</t>
  </si>
  <si>
    <t>eˈru-</t>
  </si>
  <si>
    <t>-eru-</t>
  </si>
  <si>
    <t>segunda</t>
  </si>
  <si>
    <t>eˈsem-</t>
  </si>
  <si>
    <t>(-)esem-</t>
  </si>
  <si>
    <t>segundos</t>
  </si>
  <si>
    <t>eˈsis-</t>
  </si>
  <si>
    <t>(-)esis-</t>
  </si>
  <si>
    <t>segundu</t>
  </si>
  <si>
    <t>-edi-</t>
  </si>
  <si>
    <t>pregunta</t>
  </si>
  <si>
    <t>-edia</t>
  </si>
  <si>
    <t>preguntas</t>
  </si>
  <si>
    <t>(-)efet-</t>
  </si>
  <si>
    <t>[pɾɛ̝-] [[-ɛ̝e-]]!</t>
  </si>
  <si>
    <t>preìderos</t>
  </si>
  <si>
    <t>eˈit-</t>
  </si>
  <si>
    <t>beneitu</t>
  </si>
  <si>
    <t>preìderu</t>
  </si>
  <si>
    <t>eˈlet-</t>
  </si>
  <si>
    <t>[ˈre̞-] [[ɛe]]!</t>
  </si>
  <si>
    <t>reina</t>
  </si>
  <si>
    <t>eˈme-</t>
  </si>
  <si>
    <t>reinas</t>
  </si>
  <si>
    <t>enˈɖeit</t>
  </si>
  <si>
    <t>eˈia</t>
  </si>
  <si>
    <t>creia</t>
  </si>
  <si>
    <t>enˈɖi-</t>
  </si>
  <si>
    <t>cumprendides</t>
  </si>
  <si>
    <t>eˈiat</t>
  </si>
  <si>
    <t>creiat</t>
  </si>
  <si>
    <t>eˈnia</t>
  </si>
  <si>
    <t>genia</t>
  </si>
  <si>
    <t>[ˌbɛ̝nɪ-]!</t>
  </si>
  <si>
    <t>enˈtif-</t>
  </si>
  <si>
    <t>iscientìfica</t>
  </si>
  <si>
    <t>maleitu</t>
  </si>
  <si>
    <t>enˈto-</t>
  </si>
  <si>
    <t>gentòria</t>
  </si>
  <si>
    <t>ekˈkret-</t>
  </si>
  <si>
    <t>eˈnu-</t>
  </si>
  <si>
    <t>ghenugros</t>
  </si>
  <si>
    <t>ekˈkreu</t>
  </si>
  <si>
    <t>[re̞-]</t>
  </si>
  <si>
    <t>eˈnut-</t>
  </si>
  <si>
    <t>contenutos</t>
  </si>
  <si>
    <t>eˈle-</t>
  </si>
  <si>
    <t>[s̙e̞-]</t>
  </si>
  <si>
    <t>eˈo-</t>
  </si>
  <si>
    <t>s'archeòlogu</t>
  </si>
  <si>
    <t>eˈlef-</t>
  </si>
  <si>
    <t>[tɛ-]!</t>
  </si>
  <si>
    <t>epˈpi-</t>
  </si>
  <si>
    <t>depides</t>
  </si>
  <si>
    <t>[e̞-]!</t>
  </si>
  <si>
    <t>epˈpit-</t>
  </si>
  <si>
    <t>repìtere</t>
  </si>
  <si>
    <t>epˈpo-</t>
  </si>
  <si>
    <t>depòsitu</t>
  </si>
  <si>
    <t>eˈlit-</t>
  </si>
  <si>
    <t>delìtzias</t>
  </si>
  <si>
    <t>eˈres-</t>
  </si>
  <si>
    <t>elˈli-</t>
  </si>
  <si>
    <t>iscellinos</t>
  </si>
  <si>
    <t>eˈrit-</t>
  </si>
  <si>
    <t>poverita</t>
  </si>
  <si>
    <t>elˈloʤ-</t>
  </si>
  <si>
    <t>[rɛ̝l-]!</t>
  </si>
  <si>
    <t>rellògiu</t>
  </si>
  <si>
    <t>erˈre-</t>
  </si>
  <si>
    <t>eˈlon-</t>
  </si>
  <si>
    <t>[me̞-]!</t>
  </si>
  <si>
    <t>melòngiu</t>
  </si>
  <si>
    <t>erˈvit-</t>
  </si>
  <si>
    <t>servìtzios</t>
  </si>
  <si>
    <t>[rˑɛ-]!</t>
  </si>
  <si>
    <t>eˈsia</t>
  </si>
  <si>
    <t>poesia</t>
  </si>
  <si>
    <t>[rˑe̞-]</t>
  </si>
  <si>
    <t>esˈsia</t>
  </si>
  <si>
    <t>messia</t>
  </si>
  <si>
    <t>eˈmen-</t>
  </si>
  <si>
    <t>[-e̞ˈ-]</t>
  </si>
  <si>
    <t>esˈsiɲ-</t>
  </si>
  <si>
    <t>eˈmi-</t>
  </si>
  <si>
    <t>Emìlia</t>
  </si>
  <si>
    <t>eˈsu-</t>
  </si>
  <si>
    <t>resumu</t>
  </si>
  <si>
    <t>eˈmiat</t>
  </si>
  <si>
    <t>tremiat</t>
  </si>
  <si>
    <t>etˈtent-</t>
  </si>
  <si>
    <t>eˈmo-</t>
  </si>
  <si>
    <t>memòria</t>
  </si>
  <si>
    <t>eˈmond-</t>
  </si>
  <si>
    <t>remonzu</t>
  </si>
  <si>
    <t>[-pɾɛ̝-]!</t>
  </si>
  <si>
    <t>enˈɖen-</t>
  </si>
  <si>
    <t>intendimus</t>
  </si>
  <si>
    <t>cumprendia</t>
  </si>
  <si>
    <t>intendia</t>
  </si>
  <si>
    <t>m'intendia</t>
  </si>
  <si>
    <t>enˈɖiant</t>
  </si>
  <si>
    <t>[-teɳ-]/[-tɪɳ-]!</t>
  </si>
  <si>
    <t>s'intendiant</t>
  </si>
  <si>
    <t>bendiat</t>
  </si>
  <si>
    <t>cumprendiat</t>
  </si>
  <si>
    <t>intendiat</t>
  </si>
  <si>
    <t>l'intendiat</t>
  </si>
  <si>
    <t>pendiat</t>
  </si>
  <si>
    <t>rendiat</t>
  </si>
  <si>
    <t>[-tɪɳ-]!</t>
  </si>
  <si>
    <t>s'intendiat</t>
  </si>
  <si>
    <t>endˈsi-</t>
  </si>
  <si>
    <t>benzina</t>
  </si>
  <si>
    <t>[rɛ-]!</t>
  </si>
  <si>
    <t>benide</t>
  </si>
  <si>
    <t>benides</t>
  </si>
  <si>
    <t>tenides</t>
  </si>
  <si>
    <t>tenimus</t>
  </si>
  <si>
    <t>tenia</t>
  </si>
  <si>
    <t>eˈnia-</t>
  </si>
  <si>
    <t>tenìamus</t>
  </si>
  <si>
    <t>eˈniant</t>
  </si>
  <si>
    <t>beniant</t>
  </si>
  <si>
    <t>teniant</t>
  </si>
  <si>
    <t>beniat</t>
  </si>
  <si>
    <t>[-tɪ-]!</t>
  </si>
  <si>
    <t>manteniat</t>
  </si>
  <si>
    <t>enˈne-</t>
  </si>
  <si>
    <t>[-ɾɛ̝-]!</t>
  </si>
  <si>
    <t>enˈnit-</t>
  </si>
  <si>
    <t>ghennita</t>
  </si>
  <si>
    <t>eˈno-</t>
  </si>
  <si>
    <t>fenòmenu</t>
  </si>
  <si>
    <t>enˈseit</t>
  </si>
  <si>
    <t>[pe̞-]</t>
  </si>
  <si>
    <t>penseit</t>
  </si>
  <si>
    <t>enˈteɖ-</t>
  </si>
  <si>
    <t>enˈtent-</t>
  </si>
  <si>
    <t>sentidos</t>
  </si>
  <si>
    <t>sentidu</t>
  </si>
  <si>
    <t>enˈtia</t>
  </si>
  <si>
    <t>balentia</t>
  </si>
  <si>
    <t>gentile</t>
  </si>
  <si>
    <t>enˈtiat</t>
  </si>
  <si>
    <t>sentiat</t>
  </si>
  <si>
    <t>[tse̞-]</t>
  </si>
  <si>
    <t>tzentìmetros</t>
  </si>
  <si>
    <t>entˈsia</t>
  </si>
  <si>
    <t>s'agentzia</t>
  </si>
  <si>
    <t>Argentina</t>
  </si>
  <si>
    <t>entˈso-</t>
  </si>
  <si>
    <t>lentzolu</t>
  </si>
  <si>
    <t>chentinas</t>
  </si>
  <si>
    <t>epˈpia</t>
  </si>
  <si>
    <t>depia</t>
  </si>
  <si>
    <t>istentinas</t>
  </si>
  <si>
    <t>epˈpia-</t>
  </si>
  <si>
    <t>depìamus</t>
  </si>
  <si>
    <t>sentire</t>
  </si>
  <si>
    <t>epˈpiant</t>
  </si>
  <si>
    <t>depiant</t>
  </si>
  <si>
    <t>retentiva</t>
  </si>
  <si>
    <t>epˈpiat</t>
  </si>
  <si>
    <t>depiat</t>
  </si>
  <si>
    <t>epˈpu-</t>
  </si>
  <si>
    <t>epuru</t>
  </si>
  <si>
    <t>epˈpub-</t>
  </si>
  <si>
    <t>repùblica</t>
  </si>
  <si>
    <t>erˈbeɖ-</t>
  </si>
  <si>
    <t>iscientìficu</t>
  </si>
  <si>
    <t>erˈbiat</t>
  </si>
  <si>
    <t>serbiat</t>
  </si>
  <si>
    <t>erˈbi-</t>
  </si>
  <si>
    <t>serbire</t>
  </si>
  <si>
    <t>pensamentosu</t>
  </si>
  <si>
    <t>erˈdeu</t>
  </si>
  <si>
    <t>perdeu</t>
  </si>
  <si>
    <t>erˈʤia</t>
  </si>
  <si>
    <t>energia</t>
  </si>
  <si>
    <t>erˈdiat</t>
  </si>
  <si>
    <t>perdiat</t>
  </si>
  <si>
    <t>gioventude</t>
  </si>
  <si>
    <t>erˈdo-</t>
  </si>
  <si>
    <t>perdonu</t>
  </si>
  <si>
    <t>callentura</t>
  </si>
  <si>
    <t>eˈre-</t>
  </si>
  <si>
    <t>s'aventura</t>
  </si>
  <si>
    <t>eˈret-</t>
  </si>
  <si>
    <t>ventura</t>
  </si>
  <si>
    <t>eˈreu</t>
  </si>
  <si>
    <t>erˈfet-</t>
  </si>
  <si>
    <t>eˈriant</t>
  </si>
  <si>
    <t>cheriant</t>
  </si>
  <si>
    <t>ghenugru</t>
  </si>
  <si>
    <t>eˈrias</t>
  </si>
  <si>
    <t>cherias</t>
  </si>
  <si>
    <t>[ˌko̞n-]!</t>
  </si>
  <si>
    <t>eˈriɔ-</t>
  </si>
  <si>
    <t>perìodu</t>
  </si>
  <si>
    <t>cuntenutu</t>
  </si>
  <si>
    <t>eˈriɛ</t>
  </si>
  <si>
    <t>merie</t>
  </si>
  <si>
    <t>eˈriu</t>
  </si>
  <si>
    <t>poderiu</t>
  </si>
  <si>
    <t>teòricu</t>
  </si>
  <si>
    <t>erˈmis-</t>
  </si>
  <si>
    <t>permissu</t>
  </si>
  <si>
    <t>eˈro-</t>
  </si>
  <si>
    <t>peròmine</t>
  </si>
  <si>
    <t>depimus</t>
  </si>
  <si>
    <t>erˈrib-</t>
  </si>
  <si>
    <t>terrìbile</t>
  </si>
  <si>
    <t>ertˈsit-</t>
  </si>
  <si>
    <t>esertzìtzios</t>
  </si>
  <si>
    <t>erˈtu-</t>
  </si>
  <si>
    <t>cobertura</t>
  </si>
  <si>
    <t>eˈru</t>
  </si>
  <si>
    <t>eˈruɛ</t>
  </si>
  <si>
    <t>erˈven-</t>
  </si>
  <si>
    <t>repìtidu</t>
  </si>
  <si>
    <t>erˈvis-</t>
  </si>
  <si>
    <t>s'intervista</t>
  </si>
  <si>
    <t>erˈvo-</t>
  </si>
  <si>
    <t>nervosu</t>
  </si>
  <si>
    <t>reposu</t>
  </si>
  <si>
    <t>eˈseit</t>
  </si>
  <si>
    <t>eˈsent-</t>
  </si>
  <si>
    <t>eˈser-</t>
  </si>
  <si>
    <t>desertu</t>
  </si>
  <si>
    <t>[ke̞r-]!</t>
  </si>
  <si>
    <t>eˈsin-</t>
  </si>
  <si>
    <t>pesende·si·nde</t>
  </si>
  <si>
    <t>[sɛ̝r-]!</t>
  </si>
  <si>
    <t>esˈki-</t>
  </si>
  <si>
    <t>meschinu</t>
  </si>
  <si>
    <t>esˈkiat</t>
  </si>
  <si>
    <t>creschiat</t>
  </si>
  <si>
    <t>[pɛr-]!</t>
  </si>
  <si>
    <t>esˈkriɛ-</t>
  </si>
  <si>
    <t>descrìere</t>
  </si>
  <si>
    <t>[hɛnɪrˈʤiːa]!</t>
  </si>
  <si>
    <t>eˈso-</t>
  </si>
  <si>
    <t>s'arresonu</t>
  </si>
  <si>
    <t>[pɛ̝r-]!</t>
  </si>
  <si>
    <t>esˈpet-</t>
  </si>
  <si>
    <t>esˈpi-</t>
  </si>
  <si>
    <t>respiru</t>
  </si>
  <si>
    <t>[-pe̞-]</t>
  </si>
  <si>
    <t>esˈseit</t>
  </si>
  <si>
    <t>[-fɛ̝-]!</t>
  </si>
  <si>
    <t>esˈsiant</t>
  </si>
  <si>
    <t>essiant</t>
  </si>
  <si>
    <t>esˈtiat</t>
  </si>
  <si>
    <t>bestiat</t>
  </si>
  <si>
    <t>esˈtiʤ-</t>
  </si>
  <si>
    <t>prestìgiu</t>
  </si>
  <si>
    <t>[-fe̞-]</t>
  </si>
  <si>
    <t>esˈtri-</t>
  </si>
  <si>
    <t>finestrinu</t>
  </si>
  <si>
    <t>eˈsus</t>
  </si>
  <si>
    <t>Gesùs</t>
  </si>
  <si>
    <t>eˈsut-</t>
  </si>
  <si>
    <t>presutu</t>
  </si>
  <si>
    <t>etˈnia</t>
  </si>
  <si>
    <t>etnia</t>
  </si>
  <si>
    <t>etˈsiat</t>
  </si>
  <si>
    <t>retziat</t>
  </si>
  <si>
    <t>etˈsif-</t>
  </si>
  <si>
    <t>ispetzìficu</t>
  </si>
  <si>
    <t>etˈteit</t>
  </si>
  <si>
    <t>feridas</t>
  </si>
  <si>
    <t>etˈter-</t>
  </si>
  <si>
    <t>cherides</t>
  </si>
  <si>
    <t>etˈti-</t>
  </si>
  <si>
    <t>prospetiva</t>
  </si>
  <si>
    <t>perìgulos</t>
  </si>
  <si>
    <t>etˈtif-</t>
  </si>
  <si>
    <t>retìfica</t>
  </si>
  <si>
    <t>perìgulu</t>
  </si>
  <si>
    <t>etˈtot-</t>
  </si>
  <si>
    <t>etotu</t>
  </si>
  <si>
    <t>cherimus</t>
  </si>
  <si>
    <t>etˈtro-</t>
  </si>
  <si>
    <t>petròliu</t>
  </si>
  <si>
    <t>cheria</t>
  </si>
  <si>
    <t>etˈtru-</t>
  </si>
  <si>
    <t>Etrùria</t>
  </si>
  <si>
    <t>galleria</t>
  </si>
  <si>
    <t>eˈven-</t>
  </si>
  <si>
    <t>libreria</t>
  </si>
  <si>
    <t>eˈvia</t>
  </si>
  <si>
    <t>devia</t>
  </si>
  <si>
    <t>eˈviant</t>
  </si>
  <si>
    <t>deviant</t>
  </si>
  <si>
    <t>eˈviat</t>
  </si>
  <si>
    <t>deviat</t>
  </si>
  <si>
    <t>[-bɪ-]!</t>
  </si>
  <si>
    <t>s'aberiat</t>
  </si>
  <si>
    <t>[po̞-]!</t>
  </si>
  <si>
    <t>[pɔ̝-]</t>
  </si>
  <si>
    <t>poveritu</t>
  </si>
  <si>
    <t>permìtidu</t>
  </si>
  <si>
    <t>permìtere</t>
  </si>
  <si>
    <t>permitit</t>
  </si>
  <si>
    <t>[pɛ̝ɾ-]!</t>
  </si>
  <si>
    <t>[fɛr-] [[fɛ̝ɛr-]]!</t>
  </si>
  <si>
    <t>[ɡe̞r-] [[ɡeɛr-]]!</t>
  </si>
  <si>
    <t>[iɛ̝r-] [[ieɛr-]]!</t>
  </si>
  <si>
    <t>ierrile</t>
  </si>
  <si>
    <t>[tɛ̝r-]!</t>
  </si>
  <si>
    <t>terrinos</t>
  </si>
  <si>
    <t>[te̞r-] [[teɛ̝r]]</t>
  </si>
  <si>
    <t>terrinu</t>
  </si>
  <si>
    <t>[tɛ̝r-] [[te̞ɛr-]]!</t>
  </si>
  <si>
    <t>[-e̞r-]!</t>
  </si>
  <si>
    <t>peruna</t>
  </si>
  <si>
    <t>perunu</t>
  </si>
  <si>
    <t>[-tɛr-]!</t>
  </si>
  <si>
    <t>[-tɛ̝r-]!</t>
  </si>
  <si>
    <t>servìtziu</t>
  </si>
  <si>
    <t>[poɪ-]!</t>
  </si>
  <si>
    <t>[pʊɪ-]!</t>
  </si>
  <si>
    <t>poesias</t>
  </si>
  <si>
    <t>esisto</t>
  </si>
  <si>
    <t>esistint</t>
  </si>
  <si>
    <t>esistit</t>
  </si>
  <si>
    <t>[mɪs̙-]!</t>
  </si>
  <si>
    <t>essida</t>
  </si>
  <si>
    <t>s'essida</t>
  </si>
  <si>
    <t>essidas</t>
  </si>
  <si>
    <t>essidos</t>
  </si>
  <si>
    <t>essidu</t>
  </si>
  <si>
    <t>essire</t>
  </si>
  <si>
    <t>nch'essire</t>
  </si>
  <si>
    <t>nd'essire</t>
  </si>
  <si>
    <t>[-ni-]!</t>
  </si>
  <si>
    <t>renessia</t>
  </si>
  <si>
    <t>essiat</t>
  </si>
  <si>
    <t>nch'essiat</t>
  </si>
  <si>
    <t>nd'essiat</t>
  </si>
  <si>
    <t>[rɛ̝nɪ-]!</t>
  </si>
  <si>
    <t>renessiat</t>
  </si>
  <si>
    <t>bestida</t>
  </si>
  <si>
    <t>bestidas</t>
  </si>
  <si>
    <t>bestidos</t>
  </si>
  <si>
    <t>bestidu</t>
  </si>
  <si>
    <t>destinu</t>
  </si>
  <si>
    <t>bestire</t>
  </si>
  <si>
    <t>bestires</t>
  </si>
  <si>
    <t>mesura</t>
  </si>
  <si>
    <t>resursas</t>
  </si>
  <si>
    <t>resurtant</t>
  </si>
  <si>
    <t>resurtat</t>
  </si>
  <si>
    <t>resurtos</t>
  </si>
  <si>
    <t>resurtu</t>
  </si>
  <si>
    <t>retzida</t>
  </si>
  <si>
    <t>detzìdere</t>
  </si>
  <si>
    <t>detzìdidu</t>
  </si>
  <si>
    <t>retzidu</t>
  </si>
  <si>
    <t>retzire</t>
  </si>
  <si>
    <t>[pɾɪ-]!</t>
  </si>
  <si>
    <t>pretzisa</t>
  </si>
  <si>
    <t>[pɾe̞-]</t>
  </si>
  <si>
    <t>pretzisas</t>
  </si>
  <si>
    <t>pretzisos</t>
  </si>
  <si>
    <t>pretzisu</t>
  </si>
  <si>
    <t>detzisu</t>
  </si>
  <si>
    <t>[-pe-]/[-pe̞-]</t>
  </si>
  <si>
    <t>[pɛ̝-]!</t>
  </si>
  <si>
    <t>etrusca</t>
  </si>
  <si>
    <t>etruscas</t>
  </si>
  <si>
    <t>etruscos</t>
  </si>
  <si>
    <t>etruscu</t>
  </si>
  <si>
    <t>letura</t>
  </si>
  <si>
    <t>vetura</t>
  </si>
  <si>
    <t>veturas</t>
  </si>
  <si>
    <t>devides</t>
  </si>
  <si>
    <t>previdet</t>
  </si>
  <si>
    <t>prevìdida</t>
  </si>
  <si>
    <t>prevìdidu</t>
  </si>
  <si>
    <t>devimus</t>
  </si>
  <si>
    <t>§ 2.2.2. Anàlisi de sa metafonia de /ɛ/ postu in sa sìllaba primma de cudda atzentada</t>
  </si>
  <si>
    <t>a [e]</t>
  </si>
  <si>
    <t>a [e] (totales)</t>
  </si>
  <si>
    <t>ebbiˈlɛ-</t>
  </si>
  <si>
    <t>debilesa</t>
  </si>
  <si>
    <t>eru</t>
  </si>
  <si>
    <t>i = 86</t>
  </si>
  <si>
    <t>ebiˈa-</t>
  </si>
  <si>
    <t>illebiadu</t>
  </si>
  <si>
    <t>etsiˈɔ-</t>
  </si>
  <si>
    <t>-etzio-</t>
  </si>
  <si>
    <t>u = 29</t>
  </si>
  <si>
    <t>illebiare</t>
  </si>
  <si>
    <t>emi</t>
  </si>
  <si>
    <t>-e(·)mi</t>
  </si>
  <si>
    <t>e = 0</t>
  </si>
  <si>
    <t>ediˈdɔ-</t>
  </si>
  <si>
    <t>pedidora</t>
  </si>
  <si>
    <t>esi</t>
  </si>
  <si>
    <t>-e(·)si</t>
  </si>
  <si>
    <t>o = 0</t>
  </si>
  <si>
    <t>edikˈka-</t>
  </si>
  <si>
    <t>dedicadas</t>
  </si>
  <si>
    <t>entsiˈɔ-</t>
  </si>
  <si>
    <t>-entzio-</t>
  </si>
  <si>
    <t>dedicadu</t>
  </si>
  <si>
    <t>essiˈɔ-</t>
  </si>
  <si>
    <t>-essio-</t>
  </si>
  <si>
    <t>i.i</t>
  </si>
  <si>
    <t>ediˈle-</t>
  </si>
  <si>
    <t>eliʤˈʤɔ-</t>
  </si>
  <si>
    <t>-eligio-</t>
  </si>
  <si>
    <t>ediˈme-</t>
  </si>
  <si>
    <t>[pɾo-]!</t>
  </si>
  <si>
    <t>entiˈɡa-</t>
  </si>
  <si>
    <t>-entiga-</t>
  </si>
  <si>
    <t>ediˈmɛ-</t>
  </si>
  <si>
    <t>[-ve̞-]</t>
  </si>
  <si>
    <t>provedimentos</t>
  </si>
  <si>
    <t>eriˈda-</t>
  </si>
  <si>
    <t>-erida-</t>
  </si>
  <si>
    <t>editsi-</t>
  </si>
  <si>
    <t>editzione</t>
  </si>
  <si>
    <t>eriˈe-</t>
  </si>
  <si>
    <t>-erie-</t>
  </si>
  <si>
    <t>editziones</t>
  </si>
  <si>
    <t>eurɔ-</t>
  </si>
  <si>
    <t>euro-</t>
  </si>
  <si>
    <t>editˈtɔ-</t>
  </si>
  <si>
    <t>s'editore</t>
  </si>
  <si>
    <t>eɡuˈra-</t>
  </si>
  <si>
    <t>-egura-</t>
  </si>
  <si>
    <t>editores</t>
  </si>
  <si>
    <t>eli</t>
  </si>
  <si>
    <t>-e(·)li</t>
  </si>
  <si>
    <t>i.o</t>
  </si>
  <si>
    <t>edittɛ-</t>
  </si>
  <si>
    <t>mediterrànea</t>
  </si>
  <si>
    <t>eliˈa-</t>
  </si>
  <si>
    <t>-elia-</t>
  </si>
  <si>
    <t>mediterràneu</t>
  </si>
  <si>
    <t>eriˈa-</t>
  </si>
  <si>
    <t>-eria-</t>
  </si>
  <si>
    <t>editto-</t>
  </si>
  <si>
    <t>editoriale</t>
  </si>
  <si>
    <t>eriˈɔ-</t>
  </si>
  <si>
    <t>-erio-</t>
  </si>
  <si>
    <t>edukka-</t>
  </si>
  <si>
    <t>s'educatzione</t>
  </si>
  <si>
    <t>esurˈta-</t>
  </si>
  <si>
    <t>-esurta-</t>
  </si>
  <si>
    <t>i*ˈi</t>
  </si>
  <si>
    <t>[e̞-]</t>
  </si>
  <si>
    <t>educatzione</t>
  </si>
  <si>
    <t>etsisi-</t>
  </si>
  <si>
    <t>-etzisi-</t>
  </si>
  <si>
    <t>edukˈka-</t>
  </si>
  <si>
    <t>[ɪ-]!</t>
  </si>
  <si>
    <t>educadu</t>
  </si>
  <si>
    <t>euˈrɔ-</t>
  </si>
  <si>
    <t>effini-</t>
  </si>
  <si>
    <t>definitzione</t>
  </si>
  <si>
    <t>evisi-</t>
  </si>
  <si>
    <t>-evisi-</t>
  </si>
  <si>
    <t>effiˈni-</t>
  </si>
  <si>
    <t>definire</t>
  </si>
  <si>
    <t>-ebia-</t>
  </si>
  <si>
    <t>eɡiˈɛ-</t>
  </si>
  <si>
    <t>preghiera</t>
  </si>
  <si>
    <t>-edica-</t>
  </si>
  <si>
    <t>eɡuˈe-</t>
  </si>
  <si>
    <t>editzi-</t>
  </si>
  <si>
    <t>eɡula-</t>
  </si>
  <si>
    <t>(-)edito-</t>
  </si>
  <si>
    <t>eɡuˈla-</t>
  </si>
  <si>
    <t>regulare</t>
  </si>
  <si>
    <t>-edite-</t>
  </si>
  <si>
    <t>u*ˈɔ</t>
  </si>
  <si>
    <t>eɡunˈta-</t>
  </si>
  <si>
    <t>preguntadu</t>
  </si>
  <si>
    <t>(-)educa-</t>
  </si>
  <si>
    <t>u.e</t>
  </si>
  <si>
    <t>preguntare</t>
  </si>
  <si>
    <t>-egunta-</t>
  </si>
  <si>
    <t>u.ɛ</t>
  </si>
  <si>
    <t>[e̝ɣu/i̞ɣu]!</t>
  </si>
  <si>
    <t>emiˈni-</t>
  </si>
  <si>
    <t>-emini-</t>
  </si>
  <si>
    <t>seguràntzia</t>
  </si>
  <si>
    <t>emuˈni-</t>
  </si>
  <si>
    <t>-emuni-</t>
  </si>
  <si>
    <t>ensiˈɔ-</t>
  </si>
  <si>
    <t>-ensio-</t>
  </si>
  <si>
    <t>eɡuˈrɛ-</t>
  </si>
  <si>
    <t>seguresa</t>
  </si>
  <si>
    <t>entiˈda-</t>
  </si>
  <si>
    <t>-entida-</t>
  </si>
  <si>
    <t>eiɡa-</t>
  </si>
  <si>
    <t>[pɾɛ̝i-]!</t>
  </si>
  <si>
    <t>preigadore</t>
  </si>
  <si>
    <t>eri</t>
  </si>
  <si>
    <t>eiˈɡi-</t>
  </si>
  <si>
    <t>meighina</t>
  </si>
  <si>
    <t>eriɡu-</t>
  </si>
  <si>
    <t>-erigu-</t>
  </si>
  <si>
    <t>ekkuˈɛ-</t>
  </si>
  <si>
    <t>erniˈda-</t>
  </si>
  <si>
    <t>-ernida-</t>
  </si>
  <si>
    <t>ekkupɛ-</t>
  </si>
  <si>
    <t>recuperare</t>
  </si>
  <si>
    <t>ersiˈda-</t>
  </si>
  <si>
    <t>-ersida-</t>
  </si>
  <si>
    <t>[-e̞li]</t>
  </si>
  <si>
    <t>dende·li</t>
  </si>
  <si>
    <t>esiˈa-</t>
  </si>
  <si>
    <t>-esia-</t>
  </si>
  <si>
    <t>[-ˈɡe-]!</t>
  </si>
  <si>
    <t>faghende·li</t>
  </si>
  <si>
    <t>esisˈte-</t>
  </si>
  <si>
    <t>-esistè-</t>
  </si>
  <si>
    <t>narende·li</t>
  </si>
  <si>
    <t>essikˈka-</t>
  </si>
  <si>
    <t>-essica-</t>
  </si>
  <si>
    <t>estiˈmɛ-</t>
  </si>
  <si>
    <t>-estime-</t>
  </si>
  <si>
    <t>[-ae̞-]!</t>
  </si>
  <si>
    <t>israelianos</t>
  </si>
  <si>
    <t>estiˈmo-</t>
  </si>
  <si>
    <t>-estimò-</t>
  </si>
  <si>
    <t>etsiˈa-</t>
  </si>
  <si>
    <t>-etzia-</t>
  </si>
  <si>
    <t>religione</t>
  </si>
  <si>
    <t>ettuˈa-</t>
  </si>
  <si>
    <t>-elletua-</t>
  </si>
  <si>
    <t>religiones</t>
  </si>
  <si>
    <t>evitˈta-</t>
  </si>
  <si>
    <t>-evità-</t>
  </si>
  <si>
    <t>religiosa</t>
  </si>
  <si>
    <t>-ebile-</t>
  </si>
  <si>
    <t>religiosos</t>
  </si>
  <si>
    <t>-edido-</t>
  </si>
  <si>
    <t>eliʤˈʤe-</t>
  </si>
  <si>
    <t>-edile-</t>
  </si>
  <si>
    <t>eliʤˈʤo-</t>
  </si>
  <si>
    <t>religiosu</t>
  </si>
  <si>
    <t>-edime-</t>
  </si>
  <si>
    <t>elika-</t>
  </si>
  <si>
    <t>delicadesa</t>
  </si>
  <si>
    <t>edito-</t>
  </si>
  <si>
    <t>[-ˈδɛ̞ɳɖe-]!</t>
  </si>
  <si>
    <t>bidende·mi</t>
  </si>
  <si>
    <t>educa-</t>
  </si>
  <si>
    <t>faghe·mi</t>
  </si>
  <si>
    <t>-efini-</t>
  </si>
  <si>
    <t>faghende·mi</t>
  </si>
  <si>
    <t>narade·mi</t>
  </si>
  <si>
    <t>-eghie-</t>
  </si>
  <si>
    <t>narende·mi</t>
  </si>
  <si>
    <t>-eguè-</t>
  </si>
  <si>
    <t>ponende·mi</t>
  </si>
  <si>
    <t>-egula-</t>
  </si>
  <si>
    <t>feminile</t>
  </si>
  <si>
    <t>vitzeministru</t>
  </si>
  <si>
    <t>-egure-</t>
  </si>
  <si>
    <t>emiˈrɛ-</t>
  </si>
  <si>
    <t>remirende</t>
  </si>
  <si>
    <t>-eiga-</t>
  </si>
  <si>
    <t>[rˑɛ̝-]!</t>
  </si>
  <si>
    <t>remunidu</t>
  </si>
  <si>
    <t>-eighi-</t>
  </si>
  <si>
    <t>remunire</t>
  </si>
  <si>
    <t>-ecue-</t>
  </si>
  <si>
    <t>eniˈda-</t>
  </si>
  <si>
    <t>[sɛ̝ɾe-]</t>
  </si>
  <si>
    <t>serenidade</t>
  </si>
  <si>
    <t>-ecupe-</t>
  </si>
  <si>
    <t>eniˈdɔ-</t>
  </si>
  <si>
    <t>benidore</t>
  </si>
  <si>
    <t>-eligè-</t>
  </si>
  <si>
    <t>eniˈɛ-</t>
  </si>
  <si>
    <t>imbeniente</t>
  </si>
  <si>
    <t>enniˈda-</t>
  </si>
  <si>
    <t>solennidade</t>
  </si>
  <si>
    <t>-elica-</t>
  </si>
  <si>
    <t>ensibbi-</t>
  </si>
  <si>
    <t>sensibilidade</t>
  </si>
  <si>
    <t>-emire-</t>
  </si>
  <si>
    <t>dimensione</t>
  </si>
  <si>
    <t>-enida-</t>
  </si>
  <si>
    <t>-enido-</t>
  </si>
  <si>
    <t>identidade</t>
  </si>
  <si>
    <t>-enie-</t>
  </si>
  <si>
    <t>s'identidade</t>
  </si>
  <si>
    <t>-ennida-</t>
  </si>
  <si>
    <t>ismentigada</t>
  </si>
  <si>
    <t>-ensibi-</t>
  </si>
  <si>
    <t>ismentigados</t>
  </si>
  <si>
    <t>entiˈlɛ-</t>
  </si>
  <si>
    <t>-entile-</t>
  </si>
  <si>
    <t>ismentigadu</t>
  </si>
  <si>
    <t>entiˈme-</t>
  </si>
  <si>
    <t>-entime-</t>
  </si>
  <si>
    <t>ismentigare</t>
  </si>
  <si>
    <t>entsia-</t>
  </si>
  <si>
    <t>-entzia-</t>
  </si>
  <si>
    <t>gentilesa</t>
  </si>
  <si>
    <t>entsiˈa-</t>
  </si>
  <si>
    <t>entsiklɔ-</t>
  </si>
  <si>
    <t>-entziclo-</t>
  </si>
  <si>
    <t>enu</t>
  </si>
  <si>
    <t>iscientziados</t>
  </si>
  <si>
    <t>enuˈɡra-</t>
  </si>
  <si>
    <t>-enugra-</t>
  </si>
  <si>
    <t>eppitˈti</t>
  </si>
  <si>
    <t>-epiti-</t>
  </si>
  <si>
    <t>eppubbli-</t>
  </si>
  <si>
    <t>-epubli-</t>
  </si>
  <si>
    <t>epputˈta-</t>
  </si>
  <si>
    <t>deputadu</t>
  </si>
  <si>
    <t>s'intentzione</t>
  </si>
  <si>
    <t>erɡuˈa-</t>
  </si>
  <si>
    <t>eridi-</t>
  </si>
  <si>
    <t>erikˈka-</t>
  </si>
  <si>
    <t>[-mɪ-]!</t>
  </si>
  <si>
    <t>eriˈme-</t>
  </si>
  <si>
    <t>inghenugradu</t>
  </si>
  <si>
    <t>eriˈna-</t>
  </si>
  <si>
    <t>veterinàriu</t>
  </si>
  <si>
    <t>repitiat</t>
  </si>
  <si>
    <t>eriˈo-</t>
  </si>
  <si>
    <t>misteriosu</t>
  </si>
  <si>
    <t>republicana</t>
  </si>
  <si>
    <t>erminɔ-</t>
  </si>
  <si>
    <t>terminologia</t>
  </si>
  <si>
    <t>ermitˈti</t>
  </si>
  <si>
    <t>permitiat</t>
  </si>
  <si>
    <t>[-ɛ̝r-]!</t>
  </si>
  <si>
    <t>erritto-</t>
  </si>
  <si>
    <t>territoriale</t>
  </si>
  <si>
    <t>s'ìnteri</t>
  </si>
  <si>
    <t>erritˈto-</t>
  </si>
  <si>
    <t>territòriu</t>
  </si>
  <si>
    <t>ìnteris</t>
  </si>
  <si>
    <t>ersiˈa-</t>
  </si>
  <si>
    <t>isperiadu</t>
  </si>
  <si>
    <t>ersiˈɔ</t>
  </si>
  <si>
    <t>versione</t>
  </si>
  <si>
    <t>materiale</t>
  </si>
  <si>
    <t>erviˈo-</t>
  </si>
  <si>
    <t>nerviosu</t>
  </si>
  <si>
    <t>isperiare</t>
  </si>
  <si>
    <t>esiˈdɛ-</t>
  </si>
  <si>
    <t>presidente</t>
  </si>
  <si>
    <t>interiore</t>
  </si>
  <si>
    <t>esiˈɡɛ-</t>
  </si>
  <si>
    <t>mesighedda</t>
  </si>
  <si>
    <t>[-pɛ̝-]!</t>
  </si>
  <si>
    <t>superiore</t>
  </si>
  <si>
    <t>esisˈti</t>
  </si>
  <si>
    <t>esistiat</t>
  </si>
  <si>
    <t>misteriosa</t>
  </si>
  <si>
    <t>eskritsi-</t>
  </si>
  <si>
    <t>descritzione</t>
  </si>
  <si>
    <t>beridade</t>
  </si>
  <si>
    <t>espiˈrɛ-</t>
  </si>
  <si>
    <t>respirende</t>
  </si>
  <si>
    <t>s'eredidade</t>
  </si>
  <si>
    <t>essiɔ-</t>
  </si>
  <si>
    <t>veridade</t>
  </si>
  <si>
    <t>essiˈda-</t>
  </si>
  <si>
    <t>netzessidade</t>
  </si>
  <si>
    <t>veridades</t>
  </si>
  <si>
    <t>essiˈɡi-</t>
  </si>
  <si>
    <t>pessighidu</t>
  </si>
  <si>
    <t>estiˈa-</t>
  </si>
  <si>
    <t>bestiàmene</t>
  </si>
  <si>
    <t>[ˌe̞spe̞-]!</t>
  </si>
  <si>
    <t>estiˈna-</t>
  </si>
  <si>
    <t>destinadu</t>
  </si>
  <si>
    <t>[s̙e̞s̙-]!</t>
  </si>
  <si>
    <t>estiˈne-</t>
  </si>
  <si>
    <t>[ˌespe-]!</t>
  </si>
  <si>
    <t>estiˈnɛ-</t>
  </si>
  <si>
    <t>palestinesos</t>
  </si>
  <si>
    <t>esuˈdi</t>
  </si>
  <si>
    <t>mesudie</t>
  </si>
  <si>
    <t>esuˈit-</t>
  </si>
  <si>
    <t>gesuitas</t>
  </si>
  <si>
    <t>perigulosu</t>
  </si>
  <si>
    <t>esuˈmi-</t>
  </si>
  <si>
    <t>presumidu</t>
  </si>
  <si>
    <t>esuˈnɔ-</t>
  </si>
  <si>
    <t>mesunote</t>
  </si>
  <si>
    <t>esuˈra-</t>
  </si>
  <si>
    <t>mesurare</t>
  </si>
  <si>
    <t>[ve̞-]!</t>
  </si>
  <si>
    <t>esurre-</t>
  </si>
  <si>
    <t>resurretzione</t>
  </si>
  <si>
    <t>esurta-</t>
  </si>
  <si>
    <t>resurtaiat</t>
  </si>
  <si>
    <t>[tɛr-]!</t>
  </si>
  <si>
    <t>etsiˈdo-</t>
  </si>
  <si>
    <t>setzidòrgiu</t>
  </si>
  <si>
    <t>s'eternidade</t>
  </si>
  <si>
    <t>eviˈdɛ-</t>
  </si>
  <si>
    <t>evidente</t>
  </si>
  <si>
    <t>[-dɛ̝r-]!</t>
  </si>
  <si>
    <t>modernidade</t>
  </si>
  <si>
    <t>[-to̞-]</t>
  </si>
  <si>
    <t>[te̞r-]</t>
  </si>
  <si>
    <t>[vɛ̝r-]!</t>
  </si>
  <si>
    <t>diversidade</t>
  </si>
  <si>
    <t>s'universidade</t>
  </si>
  <si>
    <t>[-ɪɾu]!</t>
  </si>
  <si>
    <t>[-ɛ̝-]!</t>
  </si>
  <si>
    <t>lìberu</t>
  </si>
  <si>
    <t>nùmeru</t>
  </si>
  <si>
    <t>s'àteru</t>
  </si>
  <si>
    <t>sìncheru</t>
  </si>
  <si>
    <t>un'àteru</t>
  </si>
  <si>
    <t>pòveru</t>
  </si>
  <si>
    <t>[-ˈɡe̞-]!</t>
  </si>
  <si>
    <t>faghende·si</t>
  </si>
  <si>
    <t>girende·si</t>
  </si>
  <si>
    <t>pesende·si</t>
  </si>
  <si>
    <t>ponende·si</t>
  </si>
  <si>
    <t>tremende·si</t>
  </si>
  <si>
    <t>ipòtesi</t>
  </si>
  <si>
    <t>[ˌe̞s̙pᵉ̞ɹs̙ˈs̙jɔːnɛ]!</t>
  </si>
  <si>
    <t>pressione</t>
  </si>
  <si>
    <t>professione</t>
  </si>
  <si>
    <t>s'impressione</t>
  </si>
  <si>
    <t>[ne̞-]!</t>
  </si>
  <si>
    <t>[pɪ-]!</t>
  </si>
  <si>
    <t>lessicale</t>
  </si>
  <si>
    <t>lessicales</t>
  </si>
  <si>
    <t>[bɛ̝-]!</t>
  </si>
  <si>
    <t>bestimenta</t>
  </si>
  <si>
    <t>bestimentas</t>
  </si>
  <si>
    <t>testimòngios</t>
  </si>
  <si>
    <t>testimòngiu</t>
  </si>
  <si>
    <t>[mɪ-]!</t>
  </si>
  <si>
    <t>resurtados</t>
  </si>
  <si>
    <t>resurtadu</t>
  </si>
  <si>
    <t>resurtare</t>
  </si>
  <si>
    <t>[-ɹe̞t-]!</t>
  </si>
  <si>
    <t>letzione</t>
  </si>
  <si>
    <t>[s̙ɛ̝le-]</t>
  </si>
  <si>
    <t>seletzione</t>
  </si>
  <si>
    <t>setzione</t>
  </si>
  <si>
    <t>cuntzetzione</t>
  </si>
  <si>
    <t>diretzione</t>
  </si>
  <si>
    <t>letziones</t>
  </si>
  <si>
    <t>[ɛle-]</t>
  </si>
  <si>
    <t>eletziones</t>
  </si>
  <si>
    <t>pretzisione</t>
  </si>
  <si>
    <t>detzisione</t>
  </si>
  <si>
    <t>[-ɛl-]</t>
  </si>
  <si>
    <t>[-ɛ̝l-]</t>
  </si>
  <si>
    <t>intelletuales</t>
  </si>
  <si>
    <t>europea</t>
  </si>
  <si>
    <t>europeas</t>
  </si>
  <si>
    <t>europeos</t>
  </si>
  <si>
    <t>d'Europa</t>
  </si>
  <si>
    <t>Europa</t>
  </si>
  <si>
    <t>s'Europa</t>
  </si>
  <si>
    <t>[tɛ̝-]</t>
  </si>
  <si>
    <t>televisione</t>
  </si>
  <si>
    <t>[te̞-]!</t>
  </si>
  <si>
    <t>televisiones</t>
  </si>
  <si>
    <t>inevitàbile</t>
  </si>
  <si>
    <t>evitare</t>
  </si>
  <si>
    <t>§ 2.2.2. Anàlisi de sa metafonia de /ɛ/ postu in una sìllaba chi no est ne atzentada nen primma de cudda atzentada</t>
  </si>
  <si>
    <t>a [ˈo]</t>
  </si>
  <si>
    <t>a [ˈo] (totales)</t>
  </si>
  <si>
    <t>ˈobbilɛ</t>
  </si>
  <si>
    <t>mòbile</t>
  </si>
  <si>
    <t>ˈosu</t>
  </si>
  <si>
    <t>-osu</t>
  </si>
  <si>
    <t>34</t>
  </si>
  <si>
    <t>i = 71</t>
  </si>
  <si>
    <t>nòbile</t>
  </si>
  <si>
    <t>ˈolu</t>
  </si>
  <si>
    <t>-olu</t>
  </si>
  <si>
    <t>12</t>
  </si>
  <si>
    <t>u = 39</t>
  </si>
  <si>
    <t>ˈobbilɛs</t>
  </si>
  <si>
    <t>mòbiles</t>
  </si>
  <si>
    <t>ˈortu</t>
  </si>
  <si>
    <t>-ortu</t>
  </si>
  <si>
    <t>11</t>
  </si>
  <si>
    <t>e (+u/i) = 4</t>
  </si>
  <si>
    <t>nòbiles</t>
  </si>
  <si>
    <t>ˈottu</t>
  </si>
  <si>
    <t>-otu</t>
  </si>
  <si>
    <t>o (+u) = 3</t>
  </si>
  <si>
    <t>ˈobbiu</t>
  </si>
  <si>
    <t>s'addòbiu</t>
  </si>
  <si>
    <t>ˈonu</t>
  </si>
  <si>
    <t>-onu</t>
  </si>
  <si>
    <t>9</t>
  </si>
  <si>
    <t>ˈobbliɡu</t>
  </si>
  <si>
    <t>òbligu</t>
  </si>
  <si>
    <t>ˈoria</t>
  </si>
  <si>
    <t>-òria</t>
  </si>
  <si>
    <t>8</t>
  </si>
  <si>
    <t>ˈoberu</t>
  </si>
  <si>
    <t>pòberu</t>
  </si>
  <si>
    <t>ˈostu</t>
  </si>
  <si>
    <t>-ostu</t>
  </si>
  <si>
    <t>7</t>
  </si>
  <si>
    <t>ˈobia</t>
  </si>
  <si>
    <t>giòbia</t>
  </si>
  <si>
    <t>ˈossu</t>
  </si>
  <si>
    <t>-ossu</t>
  </si>
  <si>
    <t>4</t>
  </si>
  <si>
    <t>ˈoɖɖiɡɛ</t>
  </si>
  <si>
    <t>pòddighe</t>
  </si>
  <si>
    <t>-oi</t>
  </si>
  <si>
    <t>ˈoɖɖiɡɛs</t>
  </si>
  <si>
    <t>pòddighes</t>
  </si>
  <si>
    <t>ˈominɛ</t>
  </si>
  <si>
    <t>-òmine</t>
  </si>
  <si>
    <t>3</t>
  </si>
  <si>
    <t>ˈoʤʤikka</t>
  </si>
  <si>
    <t>lògica</t>
  </si>
  <si>
    <t>ˈonʤu</t>
  </si>
  <si>
    <t>-òngiu</t>
  </si>
  <si>
    <t>2</t>
  </si>
  <si>
    <t>ˈoʤʤikku</t>
  </si>
  <si>
    <t>ˈoppu</t>
  </si>
  <si>
    <t>-opu</t>
  </si>
  <si>
    <t>ˈoɖɖu</t>
  </si>
  <si>
    <t>coddu</t>
  </si>
  <si>
    <t>ˈoriu</t>
  </si>
  <si>
    <t>-òriu</t>
  </si>
  <si>
    <t>e.i</t>
  </si>
  <si>
    <t>soddu</t>
  </si>
  <si>
    <t>ˈoɡu</t>
  </si>
  <si>
    <t>-ogu</t>
  </si>
  <si>
    <t>1</t>
  </si>
  <si>
    <t>ˈoʤʤu</t>
  </si>
  <si>
    <t>ˈokku</t>
  </si>
  <si>
    <t>-ocu</t>
  </si>
  <si>
    <t>fògiu</t>
  </si>
  <si>
    <t>ˈontu</t>
  </si>
  <si>
    <t>-ontu</t>
  </si>
  <si>
    <t>ògiu</t>
  </si>
  <si>
    <t>-ògiu</t>
  </si>
  <si>
    <t>ˈodida</t>
  </si>
  <si>
    <t>nòdida</t>
  </si>
  <si>
    <t>ˈoɡru</t>
  </si>
  <si>
    <t>-ogru</t>
  </si>
  <si>
    <t>i*.u</t>
  </si>
  <si>
    <t>[ˈpo̞-]!</t>
  </si>
  <si>
    <t>pòdida</t>
  </si>
  <si>
    <t>ˈorias</t>
  </si>
  <si>
    <t>-òrias</t>
  </si>
  <si>
    <t>ˈodidu</t>
  </si>
  <si>
    <t>nòdidu</t>
  </si>
  <si>
    <t>ˈorikku</t>
  </si>
  <si>
    <t>-òricu</t>
  </si>
  <si>
    <t>pòdidu</t>
  </si>
  <si>
    <t>ˈoru</t>
  </si>
  <si>
    <t>-oru</t>
  </si>
  <si>
    <t>ˈodiɡɛ</t>
  </si>
  <si>
    <t>còdighe</t>
  </si>
  <si>
    <t>-òbile</t>
  </si>
  <si>
    <t>ˈodiu</t>
  </si>
  <si>
    <t>òdiu</t>
  </si>
  <si>
    <t>-òbiles</t>
  </si>
  <si>
    <t>ua.i</t>
  </si>
  <si>
    <t>s'òdiu</t>
  </si>
  <si>
    <t>-oddu</t>
  </si>
  <si>
    <t>ˈodu</t>
  </si>
  <si>
    <t>modu</t>
  </si>
  <si>
    <t>-òdida</t>
  </si>
  <si>
    <t>nodu</t>
  </si>
  <si>
    <t>-òdidu</t>
  </si>
  <si>
    <t>ˈoffiu</t>
  </si>
  <si>
    <t>s'orfanotròfiu</t>
  </si>
  <si>
    <t>-òdiu</t>
  </si>
  <si>
    <t>ˈoɡinat</t>
  </si>
  <si>
    <t>-odu</t>
  </si>
  <si>
    <t>ogru</t>
  </si>
  <si>
    <t>ˈoida</t>
  </si>
  <si>
    <t>-òida</t>
  </si>
  <si>
    <t>sogru</t>
  </si>
  <si>
    <t>ˈoidɔs</t>
  </si>
  <si>
    <t>-òidos</t>
  </si>
  <si>
    <t>un'ogru</t>
  </si>
  <si>
    <t>ˈoidu</t>
  </si>
  <si>
    <t>-òidu</t>
  </si>
  <si>
    <t>fogu</t>
  </si>
  <si>
    <t>ˈois</t>
  </si>
  <si>
    <t>-ois</t>
  </si>
  <si>
    <t>giogu</t>
  </si>
  <si>
    <t>ˈoliu</t>
  </si>
  <si>
    <t>-òliu</t>
  </si>
  <si>
    <t>grogu</t>
  </si>
  <si>
    <t>ˈoloɡu</t>
  </si>
  <si>
    <t>-òlogu</t>
  </si>
  <si>
    <t>ˈompidɔs</t>
  </si>
  <si>
    <t>-òmpidos</t>
  </si>
  <si>
    <t>ballalloi</t>
  </si>
  <si>
    <t>ˈompidu</t>
  </si>
  <si>
    <t>-òmpidu</t>
  </si>
  <si>
    <t>mannoi</t>
  </si>
  <si>
    <t>ˈoni</t>
  </si>
  <si>
    <t>-oni</t>
  </si>
  <si>
    <t>ohi</t>
  </si>
  <si>
    <t>ˈoniu</t>
  </si>
  <si>
    <t>-òniu</t>
  </si>
  <si>
    <t>ˈoppia</t>
  </si>
  <si>
    <t>-òpia</t>
  </si>
  <si>
    <t>poi</t>
  </si>
  <si>
    <t>ˈoppiu</t>
  </si>
  <si>
    <t>-òpiu</t>
  </si>
  <si>
    <t>bòida</t>
  </si>
  <si>
    <t>ˈordinɛ</t>
  </si>
  <si>
    <t>-òrdine</t>
  </si>
  <si>
    <t>mòida</t>
  </si>
  <si>
    <t>ˈordu</t>
  </si>
  <si>
    <t>-ordu</t>
  </si>
  <si>
    <t>ˈoidas</t>
  </si>
  <si>
    <t>bòidas</t>
  </si>
  <si>
    <t>ˈorʤu</t>
  </si>
  <si>
    <t>-òrgiu</t>
  </si>
  <si>
    <t>bòidos</t>
  </si>
  <si>
    <t>ˈorru</t>
  </si>
  <si>
    <t>-orru</t>
  </si>
  <si>
    <t>mòidos</t>
  </si>
  <si>
    <t>ˈortsu</t>
  </si>
  <si>
    <t>-ortzu</t>
  </si>
  <si>
    <t>bòidu</t>
  </si>
  <si>
    <t>ˈosittu</t>
  </si>
  <si>
    <t>-òsitu</t>
  </si>
  <si>
    <t>mòidu</t>
  </si>
  <si>
    <t>ˈostru</t>
  </si>
  <si>
    <t>-ostru</t>
  </si>
  <si>
    <t>ˈoiɡi</t>
  </si>
  <si>
    <t>dòighi</t>
  </si>
  <si>
    <t>ˈotsiu</t>
  </si>
  <si>
    <t>-òtziu</t>
  </si>
  <si>
    <t>-ou</t>
  </si>
  <si>
    <t>-òbiu</t>
  </si>
  <si>
    <t>ˈojju</t>
  </si>
  <si>
    <t>coju</t>
  </si>
  <si>
    <t>(-)òbligu</t>
  </si>
  <si>
    <t>ˈojjuadi</t>
  </si>
  <si>
    <t>còjua·ti</t>
  </si>
  <si>
    <t>-òberu</t>
  </si>
  <si>
    <t>ˈojjuat</t>
  </si>
  <si>
    <t>còjuat</t>
  </si>
  <si>
    <t>-òbia</t>
  </si>
  <si>
    <t>badalocu</t>
  </si>
  <si>
    <t>-òddighe</t>
  </si>
  <si>
    <t>pitzocu</t>
  </si>
  <si>
    <t>-òddighes</t>
  </si>
  <si>
    <t>tocu</t>
  </si>
  <si>
    <t>-ògica</t>
  </si>
  <si>
    <t>tzocu</t>
  </si>
  <si>
    <t>-ògicu</t>
  </si>
  <si>
    <t>ˈolidu</t>
  </si>
  <si>
    <t>bòlidu</t>
  </si>
  <si>
    <t>-òdighe</t>
  </si>
  <si>
    <t>ˈolittu</t>
  </si>
  <si>
    <t>sòlitu</t>
  </si>
  <si>
    <t>-òfiu</t>
  </si>
  <si>
    <t>-òghinat</t>
  </si>
  <si>
    <t>ˈollu</t>
  </si>
  <si>
    <t>controllu</t>
  </si>
  <si>
    <t>-òidas</t>
  </si>
  <si>
    <t>-òighi</t>
  </si>
  <si>
    <t>pròlogu</t>
  </si>
  <si>
    <t>-oju</t>
  </si>
  <si>
    <t>-òjua·ti</t>
  </si>
  <si>
    <t>bolu</t>
  </si>
  <si>
    <t>-òjuat</t>
  </si>
  <si>
    <t>dolu</t>
  </si>
  <si>
    <t>-òlidu</t>
  </si>
  <si>
    <t>ispagnolu</t>
  </si>
  <si>
    <t>-òlitu</t>
  </si>
  <si>
    <t>labiolu</t>
  </si>
  <si>
    <t>ˈomenu</t>
  </si>
  <si>
    <t>-òmenu</t>
  </si>
  <si>
    <t>linnajolu</t>
  </si>
  <si>
    <t>ˈomikka</t>
  </si>
  <si>
    <t>-òmica</t>
  </si>
  <si>
    <t>ruolu</t>
  </si>
  <si>
    <t>ˈomikku</t>
  </si>
  <si>
    <t>-òmicu</t>
  </si>
  <si>
    <t>s'ispagnolu</t>
  </si>
  <si>
    <t>ˈominɛs</t>
  </si>
  <si>
    <t>(-)òmines</t>
  </si>
  <si>
    <t>solu</t>
  </si>
  <si>
    <t>ˈomiu</t>
  </si>
  <si>
    <t>-òmiu</t>
  </si>
  <si>
    <t>consolu</t>
  </si>
  <si>
    <t>ˈomodu</t>
  </si>
  <si>
    <t>-òmodu</t>
  </si>
  <si>
    <t>corgiolu</t>
  </si>
  <si>
    <t>ˈompiat</t>
  </si>
  <si>
    <t>-òmpiat</t>
  </si>
  <si>
    <t>ˈompida</t>
  </si>
  <si>
    <t>-òmpida</t>
  </si>
  <si>
    <t>econòmica</t>
  </si>
  <si>
    <t>ˈompittɔs</t>
  </si>
  <si>
    <t>-òmpitos</t>
  </si>
  <si>
    <t>econòmicu</t>
  </si>
  <si>
    <t>ˈondsu</t>
  </si>
  <si>
    <t>-onzu</t>
  </si>
  <si>
    <t>ˈonɡu</t>
  </si>
  <si>
    <t>-ongu</t>
  </si>
  <si>
    <t>cuss'òmine</t>
  </si>
  <si>
    <t>ˈoniɡu</t>
  </si>
  <si>
    <t>-ònigu</t>
  </si>
  <si>
    <t>òmine</t>
  </si>
  <si>
    <t>ˈonni</t>
  </si>
  <si>
    <t>(-)onni</t>
  </si>
  <si>
    <t>ˈoɲɲi</t>
  </si>
  <si>
    <t>(-)ogni</t>
  </si>
  <si>
    <t>un'òmine</t>
  </si>
  <si>
    <t>ˈonnia</t>
  </si>
  <si>
    <t>(-)ònnia</t>
  </si>
  <si>
    <t>òmines</t>
  </si>
  <si>
    <t>ˈonnu</t>
  </si>
  <si>
    <t>-onnu</t>
  </si>
  <si>
    <t>manicòmiu</t>
  </si>
  <si>
    <t>ˈontiɡa</t>
  </si>
  <si>
    <t>-òntiga</t>
  </si>
  <si>
    <t>còmodu</t>
  </si>
  <si>
    <t>ˈontsu</t>
  </si>
  <si>
    <t>-ontzu</t>
  </si>
  <si>
    <t>pòmpiat</t>
  </si>
  <si>
    <t>ˈoppias</t>
  </si>
  <si>
    <t>-òpias</t>
  </si>
  <si>
    <t>lòmpida</t>
  </si>
  <si>
    <t>ˈoppulɔs</t>
  </si>
  <si>
    <t>-òpulos</t>
  </si>
  <si>
    <t>cròmpidos</t>
  </si>
  <si>
    <t>ˈoppulu</t>
  </si>
  <si>
    <t>-òpulu</t>
  </si>
  <si>
    <t>lòmpidos</t>
  </si>
  <si>
    <t>ˈorbu</t>
  </si>
  <si>
    <t>-orbu</t>
  </si>
  <si>
    <t>cròmpidu</t>
  </si>
  <si>
    <t>ˈordiɡi</t>
  </si>
  <si>
    <t>-òrdighi</t>
  </si>
  <si>
    <t>lòmpidu</t>
  </si>
  <si>
    <t>ˈordinɛs</t>
  </si>
  <si>
    <t>(-)òrdines</t>
  </si>
  <si>
    <t>còmpitos</t>
  </si>
  <si>
    <t>ˈorfu</t>
  </si>
  <si>
    <t>-orfu</t>
  </si>
  <si>
    <t>ˈoriɡɛ</t>
  </si>
  <si>
    <t>-òrighe</t>
  </si>
  <si>
    <t>ˈoriɡɛs</t>
  </si>
  <si>
    <t>-òrighes</t>
  </si>
  <si>
    <t>ˈorikka</t>
  </si>
  <si>
    <t>-òrica</t>
  </si>
  <si>
    <t>ˈorikkas</t>
  </si>
  <si>
    <t>-òricas</t>
  </si>
  <si>
    <t>bisòngiu</t>
  </si>
  <si>
    <t>ˈorikkɔs</t>
  </si>
  <si>
    <t>-òricos</t>
  </si>
  <si>
    <t>s'atòngiu</t>
  </si>
  <si>
    <t>ˈorit</t>
  </si>
  <si>
    <t>-orit</t>
  </si>
  <si>
    <t>longu</t>
  </si>
  <si>
    <t>ˈorku</t>
  </si>
  <si>
    <t>-orcu</t>
  </si>
  <si>
    <t>Antoni</t>
  </si>
  <si>
    <t>ˈormit</t>
  </si>
  <si>
    <t>-ormit</t>
  </si>
  <si>
    <t>Pilloni</t>
  </si>
  <si>
    <t>ˈornia</t>
  </si>
  <si>
    <t>-òrnia</t>
  </si>
  <si>
    <t>canònigu</t>
  </si>
  <si>
    <t>ˈornu</t>
  </si>
  <si>
    <t>-ornu</t>
  </si>
  <si>
    <t>dimòniu</t>
  </si>
  <si>
    <t>ˈorpu</t>
  </si>
  <si>
    <t>-orpu</t>
  </si>
  <si>
    <t>ˈorpus</t>
  </si>
  <si>
    <t>-orpus</t>
  </si>
  <si>
    <t>onni</t>
  </si>
  <si>
    <t>ˈorsikka</t>
  </si>
  <si>
    <t>-òrsica</t>
  </si>
  <si>
    <t>ogni</t>
  </si>
  <si>
    <t>ˈorsis</t>
  </si>
  <si>
    <t>-orsis</t>
  </si>
  <si>
    <t>ònnia</t>
  </si>
  <si>
    <t>ˈosi</t>
  </si>
  <si>
    <t>-osi</t>
  </si>
  <si>
    <t>sonnu</t>
  </si>
  <si>
    <t>ˈosidu</t>
  </si>
  <si>
    <t>-òsidu</t>
  </si>
  <si>
    <t>còntiga</t>
  </si>
  <si>
    <t>ˈosoffu</t>
  </si>
  <si>
    <t>-òsofu</t>
  </si>
  <si>
    <t>iscontzu</t>
  </si>
  <si>
    <t>ˈotsiɔs</t>
  </si>
  <si>
    <t>-òtzios</t>
  </si>
  <si>
    <t>ˈottesi</t>
  </si>
  <si>
    <t>-òtesi</t>
  </si>
  <si>
    <t>cunfrontu</t>
  </si>
  <si>
    <t>ˈottus</t>
  </si>
  <si>
    <t>-otus</t>
  </si>
  <si>
    <t>prontu</t>
  </si>
  <si>
    <t>ˈoveru</t>
  </si>
  <si>
    <t>-òveru</t>
  </si>
  <si>
    <t>tontu</t>
  </si>
  <si>
    <t>ˈovida</t>
  </si>
  <si>
    <t>-òvida</t>
  </si>
  <si>
    <t>ˈovidas</t>
  </si>
  <si>
    <t>-òvidas</t>
  </si>
  <si>
    <t>ˈovidɔs</t>
  </si>
  <si>
    <t>-òvidos</t>
  </si>
  <si>
    <t>ˈovidu</t>
  </si>
  <si>
    <t>-òvidu</t>
  </si>
  <si>
    <t>bonu</t>
  </si>
  <si>
    <t>chistionu</t>
  </si>
  <si>
    <t>donu</t>
  </si>
  <si>
    <t>sonu</t>
  </si>
  <si>
    <t>tonu</t>
  </si>
  <si>
    <t>tronu</t>
  </si>
  <si>
    <t>còpia</t>
  </si>
  <si>
    <t>còpias</t>
  </si>
  <si>
    <t>dòpiu</t>
  </si>
  <si>
    <t>iscopu</t>
  </si>
  <si>
    <t>s'iscopu</t>
  </si>
  <si>
    <t>tropu</t>
  </si>
  <si>
    <t>tzopu</t>
  </si>
  <si>
    <t>gorropu</t>
  </si>
  <si>
    <t>pòpulos</t>
  </si>
  <si>
    <t>pòpulu</t>
  </si>
  <si>
    <t>istorbu</t>
  </si>
  <si>
    <t>batòrdighi</t>
  </si>
  <si>
    <t>òrdine</t>
  </si>
  <si>
    <t>s'òrdine</t>
  </si>
  <si>
    <t>òrdines</t>
  </si>
  <si>
    <t>cuncordu</t>
  </si>
  <si>
    <t>corfu</t>
  </si>
  <si>
    <t>glòria</t>
  </si>
  <si>
    <t>istòria</t>
  </si>
  <si>
    <t>paristòria</t>
  </si>
  <si>
    <t>s'istòria</t>
  </si>
  <si>
    <t>timòria</t>
  </si>
  <si>
    <t>un'istòria</t>
  </si>
  <si>
    <t>istòrias</t>
  </si>
  <si>
    <t>paristòrias</t>
  </si>
  <si>
    <t>timòrias</t>
  </si>
  <si>
    <t>sòrighe</t>
  </si>
  <si>
    <t>sòrighes</t>
  </si>
  <si>
    <t>istòrica</t>
  </si>
  <si>
    <t>istòricas</t>
  </si>
  <si>
    <t>istòricos</t>
  </si>
  <si>
    <t>istòricu</t>
  </si>
  <si>
    <t>s'istòricu</t>
  </si>
  <si>
    <t>morit</t>
  </si>
  <si>
    <t>laboratòriu</t>
  </si>
  <si>
    <t>s'antigòriu</t>
  </si>
  <si>
    <t>s'osservatòriu</t>
  </si>
  <si>
    <t>dormitòriu</t>
  </si>
  <si>
    <t>porcu</t>
  </si>
  <si>
    <t>dormit</t>
  </si>
  <si>
    <t>s'unicornu</t>
  </si>
  <si>
    <t>corpu</t>
  </si>
  <si>
    <t>corpus</t>
  </si>
  <si>
    <t>corru</t>
  </si>
  <si>
    <t>forru</t>
  </si>
  <si>
    <t>Còrsica</t>
  </si>
  <si>
    <t>isfortzu</t>
  </si>
  <si>
    <t>un'isfortzu</t>
  </si>
  <si>
    <t>s'aeroportu</t>
  </si>
  <si>
    <t>cunfortu</t>
  </si>
  <si>
    <t>importu</t>
  </si>
  <si>
    <t>isortu</t>
  </si>
  <si>
    <t>mortu</t>
  </si>
  <si>
    <t>portu</t>
  </si>
  <si>
    <t>raportu</t>
  </si>
  <si>
    <t>s'importu</t>
  </si>
  <si>
    <t>sortu</t>
  </si>
  <si>
    <t>tortu</t>
  </si>
  <si>
    <t>oru</t>
  </si>
  <si>
    <t>soru</t>
  </si>
  <si>
    <t>oru·oru</t>
  </si>
  <si>
    <t>gosi</t>
  </si>
  <si>
    <t>pòsidu</t>
  </si>
  <si>
    <t>propòsitu</t>
  </si>
  <si>
    <t>filòsofu</t>
  </si>
  <si>
    <t>cossu</t>
  </si>
  <si>
    <t>dossu</t>
  </si>
  <si>
    <t>mossu</t>
  </si>
  <si>
    <t>ossu</t>
  </si>
  <si>
    <t>s'ossu</t>
  </si>
  <si>
    <t>un'ossu</t>
  </si>
  <si>
    <t>bostru</t>
  </si>
  <si>
    <t>nostru</t>
  </si>
  <si>
    <t>propostu</t>
  </si>
  <si>
    <t>bostu</t>
  </si>
  <si>
    <t>dispostu</t>
  </si>
  <si>
    <t>espostu</t>
  </si>
  <si>
    <t>rispostu</t>
  </si>
  <si>
    <t>tostu</t>
  </si>
  <si>
    <t>orrorosu</t>
  </si>
  <si>
    <t>adiosu</t>
  </si>
  <si>
    <t>animosu</t>
  </si>
  <si>
    <t>cambosu</t>
  </si>
  <si>
    <t>curiosu</t>
  </si>
  <si>
    <t>discansosu</t>
  </si>
  <si>
    <t>ditzosu</t>
  </si>
  <si>
    <t>dudosu</t>
  </si>
  <si>
    <t>furiosu</t>
  </si>
  <si>
    <t>gosu</t>
  </si>
  <si>
    <t>infadosu</t>
  </si>
  <si>
    <t>iscurosu</t>
  </si>
  <si>
    <t>ispantosu</t>
  </si>
  <si>
    <t>isposu</t>
  </si>
  <si>
    <t>ispramosu</t>
  </si>
  <si>
    <t>s'arrosu</t>
  </si>
  <si>
    <t>s'isposu</t>
  </si>
  <si>
    <t>traballosu</t>
  </si>
  <si>
    <t>sòtzios</t>
  </si>
  <si>
    <t>sòtziu</t>
  </si>
  <si>
    <t>s'assòtziu</t>
  </si>
  <si>
    <t>connotu</t>
  </si>
  <si>
    <t>disconnotu</t>
  </si>
  <si>
    <t>botu</t>
  </si>
  <si>
    <t>cotu</t>
  </si>
  <si>
    <t>cumplotu</t>
  </si>
  <si>
    <t>ischitotu</t>
  </si>
  <si>
    <t>motu</t>
  </si>
  <si>
    <t>nou</t>
  </si>
  <si>
    <t>un'ou</t>
  </si>
  <si>
    <t>mòvida</t>
  </si>
  <si>
    <t>mòvidas</t>
  </si>
  <si>
    <t>mòvidos</t>
  </si>
  <si>
    <t>mòvidu</t>
  </si>
  <si>
    <t>obˈbi-</t>
  </si>
  <si>
    <t>mobìlia</t>
  </si>
  <si>
    <t>oˈri-</t>
  </si>
  <si>
    <t>-ori-</t>
  </si>
  <si>
    <t>i = 59</t>
  </si>
  <si>
    <t>oˈber-</t>
  </si>
  <si>
    <t>[ko̞-]!</t>
  </si>
  <si>
    <t>oʤˈʤia</t>
  </si>
  <si>
    <t>-ogia</t>
  </si>
  <si>
    <t>e = 32</t>
  </si>
  <si>
    <t>oʤˈʤet-</t>
  </si>
  <si>
    <t>oˈdi-</t>
  </si>
  <si>
    <t>-odi-</t>
  </si>
  <si>
    <t>o = 13</t>
  </si>
  <si>
    <t>oˈlit-</t>
  </si>
  <si>
    <t>-olit-</t>
  </si>
  <si>
    <t>u = 9</t>
  </si>
  <si>
    <t>[-nolo-]!</t>
  </si>
  <si>
    <t>oˈmu-</t>
  </si>
  <si>
    <t>-omu-</t>
  </si>
  <si>
    <t>[-keo-]!</t>
  </si>
  <si>
    <t>oˈria</t>
  </si>
  <si>
    <t>-oria</t>
  </si>
  <si>
    <t>[-ko-]!</t>
  </si>
  <si>
    <t>psicologia</t>
  </si>
  <si>
    <t>orˈmi-</t>
  </si>
  <si>
    <t>-ormi-</t>
  </si>
  <si>
    <t>[-kʲʊ-]!</t>
  </si>
  <si>
    <t>s'archeologia</t>
  </si>
  <si>
    <t>olˈli-</t>
  </si>
  <si>
    <t>-olli-</t>
  </si>
  <si>
    <t>oˈdel-</t>
  </si>
  <si>
    <t>[mʊ-]!</t>
  </si>
  <si>
    <t>oˈrias</t>
  </si>
  <si>
    <t>-orias</t>
  </si>
  <si>
    <t>oˈder-</t>
  </si>
  <si>
    <t>[mo̞-]</t>
  </si>
  <si>
    <t>oˈsen-</t>
  </si>
  <si>
    <t>-osen-</t>
  </si>
  <si>
    <t>podides</t>
  </si>
  <si>
    <t>osˈkent-</t>
  </si>
  <si>
    <t>-oschent-</t>
  </si>
  <si>
    <t>podimus</t>
  </si>
  <si>
    <t>(-)oget-</t>
  </si>
  <si>
    <t>[-mo̞-]</t>
  </si>
  <si>
    <t>comodinu</t>
  </si>
  <si>
    <t>oˈdia</t>
  </si>
  <si>
    <t>-odia</t>
  </si>
  <si>
    <t>godire</t>
  </si>
  <si>
    <t>ofˈfun-</t>
  </si>
  <si>
    <t>-ofunda</t>
  </si>
  <si>
    <t>[me̞lʊ-]!</t>
  </si>
  <si>
    <t>melodia</t>
  </si>
  <si>
    <t>oˈɡi-</t>
  </si>
  <si>
    <t>-oghi-</t>
  </si>
  <si>
    <t>podia</t>
  </si>
  <si>
    <t>oˈli-</t>
  </si>
  <si>
    <t>-oli-</t>
  </si>
  <si>
    <t>oˈdiant</t>
  </si>
  <si>
    <t>podiant</t>
  </si>
  <si>
    <t>oˈlia</t>
  </si>
  <si>
    <t>(-)olia</t>
  </si>
  <si>
    <t>oˈdias</t>
  </si>
  <si>
    <t>podias</t>
  </si>
  <si>
    <t>oˈlun-</t>
  </si>
  <si>
    <t>-olun-</t>
  </si>
  <si>
    <t>oˈdiat</t>
  </si>
  <si>
    <t>oˈmi-</t>
  </si>
  <si>
    <t>-omi-</t>
  </si>
  <si>
    <t>oˈet-</t>
  </si>
  <si>
    <t>oˈmia</t>
  </si>
  <si>
    <t>-omia</t>
  </si>
  <si>
    <t>ofˈfe-</t>
  </si>
  <si>
    <t>ofesu</t>
  </si>
  <si>
    <t>oˈmis-</t>
  </si>
  <si>
    <t>-omis-</t>
  </si>
  <si>
    <t>ofˈfet-</t>
  </si>
  <si>
    <t>oˈneɖ-</t>
  </si>
  <si>
    <t>-oned-</t>
  </si>
  <si>
    <t>ofˈfia</t>
  </si>
  <si>
    <t>[ˌfilo̞zo̞fˈfiːa]</t>
  </si>
  <si>
    <t>filosofia</t>
  </si>
  <si>
    <t>oˈni-</t>
  </si>
  <si>
    <t>-oni-</t>
  </si>
  <si>
    <t>profunda</t>
  </si>
  <si>
    <t>onˈnot-</t>
  </si>
  <si>
    <t>-onnot-</t>
  </si>
  <si>
    <t>profundu</t>
  </si>
  <si>
    <t>oˈnomik-</t>
  </si>
  <si>
    <t>-ono-</t>
  </si>
  <si>
    <t>oˈɡeis</t>
  </si>
  <si>
    <t>onˈteit</t>
  </si>
  <si>
    <t>-onteit</t>
  </si>
  <si>
    <t>oˈɡeit</t>
  </si>
  <si>
    <t>onˈti-</t>
  </si>
  <si>
    <t>-onti-</t>
  </si>
  <si>
    <t>foghile</t>
  </si>
  <si>
    <t>oˈre-</t>
  </si>
  <si>
    <t>-ore-</t>
  </si>
  <si>
    <t>coghina</t>
  </si>
  <si>
    <t>oˈreɖ-</t>
  </si>
  <si>
    <t>-ored-</t>
  </si>
  <si>
    <t>oˈɡres-</t>
  </si>
  <si>
    <t>[pɾo̞-]</t>
  </si>
  <si>
    <t>oˈris-</t>
  </si>
  <si>
    <t>-oris-</t>
  </si>
  <si>
    <t>oˈi-</t>
  </si>
  <si>
    <t>buddusoinos</t>
  </si>
  <si>
    <t>orˈri-</t>
  </si>
  <si>
    <t>oˈiat</t>
  </si>
  <si>
    <t>moiat</t>
  </si>
  <si>
    <t>osˈki-</t>
  </si>
  <si>
    <t>connoschides</t>
  </si>
  <si>
    <t>oˈit-</t>
  </si>
  <si>
    <t>proite</t>
  </si>
  <si>
    <t>osˈsib-</t>
  </si>
  <si>
    <t>impossìbile</t>
  </si>
  <si>
    <t>okˈkeɖ-</t>
  </si>
  <si>
    <t>[to̞-]</t>
  </si>
  <si>
    <t>tocheddu</t>
  </si>
  <si>
    <t>oˈvint-</t>
  </si>
  <si>
    <t>provìntzia</t>
  </si>
  <si>
    <t>okˈkeit</t>
  </si>
  <si>
    <t>okˈki-</t>
  </si>
  <si>
    <t>ochidu</t>
  </si>
  <si>
    <t>okˈkiɛ-</t>
  </si>
  <si>
    <t>ochìere</t>
  </si>
  <si>
    <t>okˈkiɛnt</t>
  </si>
  <si>
    <t>ochient</t>
  </si>
  <si>
    <t>okˈkiɛt</t>
  </si>
  <si>
    <t>ochiet</t>
  </si>
  <si>
    <t>oˈleɖ-</t>
  </si>
  <si>
    <t>[po̞-]</t>
  </si>
  <si>
    <t>oˈleit</t>
  </si>
  <si>
    <t>oˈlent-</t>
  </si>
  <si>
    <t>molinu</t>
  </si>
  <si>
    <t>violinu</t>
  </si>
  <si>
    <t>olia</t>
  </si>
  <si>
    <t>s'olia</t>
  </si>
  <si>
    <t>oˈliant</t>
  </si>
  <si>
    <t>boliant</t>
  </si>
  <si>
    <t>oˈliat</t>
  </si>
  <si>
    <t>boliat</t>
  </si>
  <si>
    <t>polìtica</t>
  </si>
  <si>
    <t>polìticas</t>
  </si>
  <si>
    <t>polìticos</t>
  </si>
  <si>
    <t>polìticu</t>
  </si>
  <si>
    <t>olˈleʤ-</t>
  </si>
  <si>
    <t>[-o̞l-]!</t>
  </si>
  <si>
    <t>collègiu</t>
  </si>
  <si>
    <t>collida</t>
  </si>
  <si>
    <t>collidu</t>
  </si>
  <si>
    <t>collire</t>
  </si>
  <si>
    <t>oˈloʤ-</t>
  </si>
  <si>
    <t>[-kɪʊ-]!</t>
  </si>
  <si>
    <t>oˈloɲ-</t>
  </si>
  <si>
    <t>[boˈlo-]</t>
  </si>
  <si>
    <t>Bologna</t>
  </si>
  <si>
    <t>oˈlot-</t>
  </si>
  <si>
    <t>olsˈtit-</t>
  </si>
  <si>
    <t>solstìtziu</t>
  </si>
  <si>
    <t>oˈlu-</t>
  </si>
  <si>
    <t>volùmene</t>
  </si>
  <si>
    <t>colunna</t>
  </si>
  <si>
    <t>colunnas</t>
  </si>
  <si>
    <t>oˈlut-</t>
  </si>
  <si>
    <t>oˈmen-</t>
  </si>
  <si>
    <t>domìniga</t>
  </si>
  <si>
    <t>domìniu</t>
  </si>
  <si>
    <t>s'autonomia</t>
  </si>
  <si>
    <t>[se̞ko-]!</t>
  </si>
  <si>
    <t>s'economia</t>
  </si>
  <si>
    <t>oˈmint-</t>
  </si>
  <si>
    <t>comintzat</t>
  </si>
  <si>
    <t>promissa</t>
  </si>
  <si>
    <t>promissu</t>
  </si>
  <si>
    <t>oˈmit-</t>
  </si>
  <si>
    <t>promìtidu</t>
  </si>
  <si>
    <t>onˈɖeit</t>
  </si>
  <si>
    <t>rispondeit</t>
  </si>
  <si>
    <t>comuna</t>
  </si>
  <si>
    <t>onˈʤeit</t>
  </si>
  <si>
    <t>pongeit</t>
  </si>
  <si>
    <t>comune</t>
  </si>
  <si>
    <t>onˈɖiat</t>
  </si>
  <si>
    <t>rispondiat</t>
  </si>
  <si>
    <t>comunes</t>
  </si>
  <si>
    <t>oˈne-</t>
  </si>
  <si>
    <t>comunu</t>
  </si>
  <si>
    <t>oˈnel-</t>
  </si>
  <si>
    <t>onˈfun-</t>
  </si>
  <si>
    <t>confùndere</t>
  </si>
  <si>
    <t>oˈniant</t>
  </si>
  <si>
    <t>poniant</t>
  </si>
  <si>
    <t>oˈniat</t>
  </si>
  <si>
    <t>poniat</t>
  </si>
  <si>
    <t>[pɾe̞z̙o̞-]!</t>
  </si>
  <si>
    <t>onˈkis-</t>
  </si>
  <si>
    <t>conchista</t>
  </si>
  <si>
    <t>[-lɛ̝fʊ-]!</t>
  </si>
  <si>
    <t>oɲˈɲu-</t>
  </si>
  <si>
    <t>ognunu</t>
  </si>
  <si>
    <t>[-ʤʊ-]!</t>
  </si>
  <si>
    <t>onˈsiʤ-</t>
  </si>
  <si>
    <t>consìgiu</t>
  </si>
  <si>
    <t>[ˌkɔ̝ɾo̞-]</t>
  </si>
  <si>
    <t>onˈso-</t>
  </si>
  <si>
    <t>[kɔ̝ɱ-]!</t>
  </si>
  <si>
    <t>onˈtrol-</t>
  </si>
  <si>
    <t>masonile</t>
  </si>
  <si>
    <t>opˈpi-</t>
  </si>
  <si>
    <t>s'opinu</t>
  </si>
  <si>
    <t>ponimus</t>
  </si>
  <si>
    <t>opˈpo-</t>
  </si>
  <si>
    <t>opˈpor-</t>
  </si>
  <si>
    <t>opˈpos-</t>
  </si>
  <si>
    <t>orˈʤo-</t>
  </si>
  <si>
    <t>oˈriat</t>
  </si>
  <si>
    <t>moriat</t>
  </si>
  <si>
    <t>oˈriɡ-</t>
  </si>
  <si>
    <t>orìgine</t>
  </si>
  <si>
    <t>oˈrik</t>
  </si>
  <si>
    <t>segnoricu</t>
  </si>
  <si>
    <t>orˈmiat</t>
  </si>
  <si>
    <t>dormiat</t>
  </si>
  <si>
    <t>oˈro-</t>
  </si>
  <si>
    <t>orˈre-</t>
  </si>
  <si>
    <t>orˈreɖ-</t>
  </si>
  <si>
    <t>orˈreit</t>
  </si>
  <si>
    <t>[-ɡʊn-]!</t>
  </si>
  <si>
    <t>orˈrop-</t>
  </si>
  <si>
    <t>montigru</t>
  </si>
  <si>
    <t>orˈtu-</t>
  </si>
  <si>
    <t>fortuna</t>
  </si>
  <si>
    <t>continu</t>
  </si>
  <si>
    <t>oˈsi-</t>
  </si>
  <si>
    <t>cosire</t>
  </si>
  <si>
    <t>oˈsia</t>
  </si>
  <si>
    <t>gelosia</t>
  </si>
  <si>
    <t>osˈkia</t>
  </si>
  <si>
    <t>connoschia</t>
  </si>
  <si>
    <t>osˈkiant</t>
  </si>
  <si>
    <t>connoschiant</t>
  </si>
  <si>
    <t>osˈkiat</t>
  </si>
  <si>
    <t>connoschiat</t>
  </si>
  <si>
    <t>osˈses-</t>
  </si>
  <si>
    <t>otˈses-</t>
  </si>
  <si>
    <t>otˈti-</t>
  </si>
  <si>
    <t>botinos</t>
  </si>
  <si>
    <t>otˈtiv-</t>
  </si>
  <si>
    <t>motivu</t>
  </si>
  <si>
    <t>[-o̞-]!</t>
  </si>
  <si>
    <t>otˈtrof-</t>
  </si>
  <si>
    <t>otˈtuɛ</t>
  </si>
  <si>
    <t>totue</t>
  </si>
  <si>
    <t>froridu</t>
  </si>
  <si>
    <t>oˈviant</t>
  </si>
  <si>
    <t>moviant</t>
  </si>
  <si>
    <t>[so̞-]</t>
  </si>
  <si>
    <t>s'origra</t>
  </si>
  <si>
    <t>oˈviat</t>
  </si>
  <si>
    <t>moviat</t>
  </si>
  <si>
    <t>origras</t>
  </si>
  <si>
    <t>segnorina</t>
  </si>
  <si>
    <t>signorina</t>
  </si>
  <si>
    <t>Torinu</t>
  </si>
  <si>
    <t>majoria</t>
  </si>
  <si>
    <t>minoria</t>
  </si>
  <si>
    <t>pregadoria</t>
  </si>
  <si>
    <t>teoria</t>
  </si>
  <si>
    <t>minorias</t>
  </si>
  <si>
    <t>pregadorias</t>
  </si>
  <si>
    <t>teorias</t>
  </si>
  <si>
    <t>moriscu</t>
  </si>
  <si>
    <t>[-ɾo̞-]</t>
  </si>
  <si>
    <t>terroristas</t>
  </si>
  <si>
    <t>dormida</t>
  </si>
  <si>
    <t>dormidos</t>
  </si>
  <si>
    <t>dormidu</t>
  </si>
  <si>
    <t>dormire</t>
  </si>
  <si>
    <t>[o̞rɾo̞-]!</t>
  </si>
  <si>
    <t>[po̞r-]!</t>
  </si>
  <si>
    <t>porridu</t>
  </si>
  <si>
    <t>[-po̞-]</t>
  </si>
  <si>
    <t>[ʤɛ̝-]</t>
  </si>
  <si>
    <t>[kɔ̝nnʊs̙-]!</t>
  </si>
  <si>
    <t>[kɔnno̞s̙-]!</t>
  </si>
  <si>
    <t>[konnʊs̙-]!</t>
  </si>
  <si>
    <t>connoschimus</t>
  </si>
  <si>
    <t>possìbile</t>
  </si>
  <si>
    <t>[-nɐ-]!</t>
  </si>
  <si>
    <t>§ 2.2.3. Anàlisi de sa metafonia de /ɔ/ postu in sa sìllaba primma de cudda atzentada</t>
  </si>
  <si>
    <t>§ 2.2.3. Anàlisi de sa metafonia de /ɔ/ chi currispondet a su nùcleu de sa sìllaba atzentada</t>
  </si>
  <si>
    <t>a [o]</t>
  </si>
  <si>
    <t>a [o] (totales)</t>
  </si>
  <si>
    <t>obbiˈa-</t>
  </si>
  <si>
    <t>ojjuˈa-</t>
  </si>
  <si>
    <t>-ojua-</t>
  </si>
  <si>
    <t>i = 75</t>
  </si>
  <si>
    <t>oliˈɡa-</t>
  </si>
  <si>
    <t>-oliga-</t>
  </si>
  <si>
    <t>u= 24</t>
  </si>
  <si>
    <t>-obia-</t>
  </si>
  <si>
    <t>obbilˈta-</t>
  </si>
  <si>
    <t>nobiltade</t>
  </si>
  <si>
    <t>oɡu</t>
  </si>
  <si>
    <t>obbliˈɡa-</t>
  </si>
  <si>
    <t>obligadu</t>
  </si>
  <si>
    <t>olutsi-</t>
  </si>
  <si>
    <t>-olutzi-</t>
  </si>
  <si>
    <t>oddisˈfa-</t>
  </si>
  <si>
    <t>soddisfatu</t>
  </si>
  <si>
    <t>omuni-</t>
  </si>
  <si>
    <t>-omuni-</t>
  </si>
  <si>
    <t>odu</t>
  </si>
  <si>
    <t>oriˈa-</t>
  </si>
  <si>
    <t>-oria-</t>
  </si>
  <si>
    <t>ositsi-</t>
  </si>
  <si>
    <t>-ositzi-</t>
  </si>
  <si>
    <t>odutsi-</t>
  </si>
  <si>
    <t>produtzione</t>
  </si>
  <si>
    <t>[*] = vocale tautosil.</t>
  </si>
  <si>
    <t>odutˈtɔ-</t>
  </si>
  <si>
    <t>produtore</t>
  </si>
  <si>
    <t>oɡiˈna-</t>
  </si>
  <si>
    <t>-oghina-</t>
  </si>
  <si>
    <t>offu</t>
  </si>
  <si>
    <t>oɡiˈne-</t>
  </si>
  <si>
    <t>-oghine-</t>
  </si>
  <si>
    <t>oɡiˈɡɛ-</t>
  </si>
  <si>
    <t>boghighedda</t>
  </si>
  <si>
    <t>oɡiˈnɛ-</t>
  </si>
  <si>
    <t>i*ˈa</t>
  </si>
  <si>
    <t>oɡina-</t>
  </si>
  <si>
    <t>olunˈta-</t>
  </si>
  <si>
    <t>-olunta-</t>
  </si>
  <si>
    <t>omiˈna-</t>
  </si>
  <si>
    <t>-omina-</t>
  </si>
  <si>
    <t>omintˈsa-</t>
  </si>
  <si>
    <t>-omintza-</t>
  </si>
  <si>
    <t>ompiˈa-</t>
  </si>
  <si>
    <t>-ompia-</t>
  </si>
  <si>
    <t>oppini-</t>
  </si>
  <si>
    <t>-opini-</t>
  </si>
  <si>
    <t>ordiˈna-</t>
  </si>
  <si>
    <t>(-)ordina-</t>
  </si>
  <si>
    <t>i*ˈɛ</t>
  </si>
  <si>
    <t>coghinera</t>
  </si>
  <si>
    <t>oriʤʤi-</t>
  </si>
  <si>
    <t>originales</t>
  </si>
  <si>
    <t>oriˈda-</t>
  </si>
  <si>
    <t>-orida-</t>
  </si>
  <si>
    <t>oridˈsa-</t>
  </si>
  <si>
    <t>-oriza-</t>
  </si>
  <si>
    <t>oritˈta-</t>
  </si>
  <si>
    <t>-orita-</t>
  </si>
  <si>
    <t>oɡudo-</t>
  </si>
  <si>
    <t>orsikˈka-</t>
  </si>
  <si>
    <t>-orsica-</t>
  </si>
  <si>
    <t>u.o</t>
  </si>
  <si>
    <t>oibˈbi-</t>
  </si>
  <si>
    <t>proibidu</t>
  </si>
  <si>
    <t>ossibbi-</t>
  </si>
  <si>
    <t>-ossibi-</t>
  </si>
  <si>
    <t>oiˈɡɛ-</t>
  </si>
  <si>
    <t>noighentos</t>
  </si>
  <si>
    <t>ostittu-</t>
  </si>
  <si>
    <t>-ostitu-</t>
  </si>
  <si>
    <t>oinˈta-</t>
  </si>
  <si>
    <t>nointamen</t>
  </si>
  <si>
    <t>otsiˈa-</t>
  </si>
  <si>
    <t>-otzia-</t>
  </si>
  <si>
    <t>oiˈsa-</t>
  </si>
  <si>
    <t>boisàteros</t>
  </si>
  <si>
    <t>oviˈda-</t>
  </si>
  <si>
    <t>-ovida-</t>
  </si>
  <si>
    <t>cojuada</t>
  </si>
  <si>
    <t>-obilta-</t>
  </si>
  <si>
    <t>cojuados</t>
  </si>
  <si>
    <t>(-)obliga-</t>
  </si>
  <si>
    <t>cojuadu</t>
  </si>
  <si>
    <t>-oddisfa-</t>
  </si>
  <si>
    <t>cojuare</t>
  </si>
  <si>
    <t>-odutzi-</t>
  </si>
  <si>
    <t>ojjuˈi-</t>
  </si>
  <si>
    <t>cojuiu</t>
  </si>
  <si>
    <t>-oduto-</t>
  </si>
  <si>
    <t>okkiˈɛ-</t>
  </si>
  <si>
    <t>ochiende</t>
  </si>
  <si>
    <t>okkuˈme-</t>
  </si>
  <si>
    <t>okkuˈmɛ-</t>
  </si>
  <si>
    <t>documentos</t>
  </si>
  <si>
    <t>okkupˈpa-</t>
  </si>
  <si>
    <t>ocupadu</t>
  </si>
  <si>
    <t>okkura-</t>
  </si>
  <si>
    <t>procuradore</t>
  </si>
  <si>
    <t>olida-</t>
  </si>
  <si>
    <t>imboligada</t>
  </si>
  <si>
    <t>imboligados</t>
  </si>
  <si>
    <t>imboligadu</t>
  </si>
  <si>
    <t>isboligare</t>
  </si>
  <si>
    <t>olitsi-</t>
  </si>
  <si>
    <t>olitˈsi-</t>
  </si>
  <si>
    <t>politzia</t>
  </si>
  <si>
    <t>olitˈta-</t>
  </si>
  <si>
    <t>[so̞l-]</t>
  </si>
  <si>
    <t>solitàriu</t>
  </si>
  <si>
    <t>olliˈdɔ-</t>
  </si>
  <si>
    <t>collidore</t>
  </si>
  <si>
    <t>[bɔ̝-]!</t>
  </si>
  <si>
    <t>boluntade</t>
  </si>
  <si>
    <t>[vo̞-]</t>
  </si>
  <si>
    <t>voluntade</t>
  </si>
  <si>
    <t>[-vu-]!</t>
  </si>
  <si>
    <t>dominante</t>
  </si>
  <si>
    <t>omitˈta-</t>
  </si>
  <si>
    <t>comitadu</t>
  </si>
  <si>
    <t>dominàriu</t>
  </si>
  <si>
    <t>ommissi-</t>
  </si>
  <si>
    <t>commissione</t>
  </si>
  <si>
    <t>comintzadu</t>
  </si>
  <si>
    <t>ompia-</t>
  </si>
  <si>
    <t>pompiaiat</t>
  </si>
  <si>
    <t>comintzare</t>
  </si>
  <si>
    <t>ompiˈɛ-</t>
  </si>
  <si>
    <t>pompiende</t>
  </si>
  <si>
    <t>omuˈna-</t>
  </si>
  <si>
    <t>comunale</t>
  </si>
  <si>
    <t>onɡiˈa-</t>
  </si>
  <si>
    <t>oniˈda-</t>
  </si>
  <si>
    <t>bonidade</t>
  </si>
  <si>
    <t>pompiadu</t>
  </si>
  <si>
    <t>oniˈme-</t>
  </si>
  <si>
    <t>pompiare</t>
  </si>
  <si>
    <t>onkisˈta-</t>
  </si>
  <si>
    <t>conchistare</t>
  </si>
  <si>
    <t>onnia-</t>
  </si>
  <si>
    <t>onniˈu-</t>
  </si>
  <si>
    <t>onniunu</t>
  </si>
  <si>
    <t>comunidade</t>
  </si>
  <si>
    <t>ontiˈɡe-</t>
  </si>
  <si>
    <t>comunidades</t>
  </si>
  <si>
    <t>ontinɛ-</t>
  </si>
  <si>
    <t>continentale</t>
  </si>
  <si>
    <t>comunicatzione</t>
  </si>
  <si>
    <t>ontiˈnɛ-</t>
  </si>
  <si>
    <t>continente</t>
  </si>
  <si>
    <t>ontivi-</t>
  </si>
  <si>
    <t>contivigiare</t>
  </si>
  <si>
    <t>ontiˈvi-</t>
  </si>
  <si>
    <t>contivìgiu</t>
  </si>
  <si>
    <t>onu</t>
  </si>
  <si>
    <t>onukˈkɔ-</t>
  </si>
  <si>
    <t>bonucoro</t>
  </si>
  <si>
    <t>onuˈme-</t>
  </si>
  <si>
    <t>onuntsi-</t>
  </si>
  <si>
    <t>oppia-</t>
  </si>
  <si>
    <t>oppiˈa-</t>
  </si>
  <si>
    <t>iscopiadu</t>
  </si>
  <si>
    <t>oppiɛ-</t>
  </si>
  <si>
    <t>oppuˈla-</t>
  </si>
  <si>
    <t>populare</t>
  </si>
  <si>
    <t>oppula-</t>
  </si>
  <si>
    <t>populatzione</t>
  </si>
  <si>
    <t>ordiˈa-</t>
  </si>
  <si>
    <t>cordiale</t>
  </si>
  <si>
    <t>oridsa-</t>
  </si>
  <si>
    <t>valorizatzione</t>
  </si>
  <si>
    <t>oridˈsɔ-</t>
  </si>
  <si>
    <t>s'orizonte</t>
  </si>
  <si>
    <t>oriˈɛ-</t>
  </si>
  <si>
    <t>oriente</t>
  </si>
  <si>
    <t>ormitˈto-</t>
  </si>
  <si>
    <t>ortiˈe-</t>
  </si>
  <si>
    <t>ortiˈɛ-</t>
  </si>
  <si>
    <t>portiera</t>
  </si>
  <si>
    <t>oruˈo-</t>
  </si>
  <si>
    <t>opiniones</t>
  </si>
  <si>
    <t>osiˈda-</t>
  </si>
  <si>
    <t>oskiˈme-</t>
  </si>
  <si>
    <t>oppulatsi-</t>
  </si>
  <si>
    <t>[ˌpo̞-]</t>
  </si>
  <si>
    <t>ospitta-</t>
  </si>
  <si>
    <t>s'ospitalidade</t>
  </si>
  <si>
    <t>ossiˈa-</t>
  </si>
  <si>
    <t>negossiare</t>
  </si>
  <si>
    <t>ordinadu</t>
  </si>
  <si>
    <t>ostiˈa-</t>
  </si>
  <si>
    <t>iscostiadu</t>
  </si>
  <si>
    <t>istraordinària</t>
  </si>
  <si>
    <t>ostuma-</t>
  </si>
  <si>
    <t>costumaiat</t>
  </si>
  <si>
    <t>otsia-</t>
  </si>
  <si>
    <t>otsiˈɔ-</t>
  </si>
  <si>
    <t>promotzione</t>
  </si>
  <si>
    <t>setoriale</t>
  </si>
  <si>
    <t>otsidɛ-</t>
  </si>
  <si>
    <t>otzidentale</t>
  </si>
  <si>
    <t>s'autoridade</t>
  </si>
  <si>
    <t>otsiɛ-</t>
  </si>
  <si>
    <t>ottidi-</t>
  </si>
  <si>
    <t>cotidianu</t>
  </si>
  <si>
    <t>ottiˈe-</t>
  </si>
  <si>
    <t>oriɡɡi-</t>
  </si>
  <si>
    <t>originale</t>
  </si>
  <si>
    <t>ottiˈɡɛ-</t>
  </si>
  <si>
    <t>s'otighentos</t>
  </si>
  <si>
    <t>oviˈme-</t>
  </si>
  <si>
    <t>minorizada</t>
  </si>
  <si>
    <t>oviˈmɛ-</t>
  </si>
  <si>
    <t>movimentos</t>
  </si>
  <si>
    <t>minorizadas</t>
  </si>
  <si>
    <t>minoritària</t>
  </si>
  <si>
    <t>minoritàrias</t>
  </si>
  <si>
    <t>corsicanos</t>
  </si>
  <si>
    <t>corsicanu</t>
  </si>
  <si>
    <t>positzione</t>
  </si>
  <si>
    <t>dispositzione</t>
  </si>
  <si>
    <t>[ne-]!</t>
  </si>
  <si>
    <t>possibilidade</t>
  </si>
  <si>
    <t>possibilidades</t>
  </si>
  <si>
    <t>costitutzione</t>
  </si>
  <si>
    <t>sotziale</t>
  </si>
  <si>
    <t>[sɔ̝-]!</t>
  </si>
  <si>
    <t>[-mʊ-]!</t>
  </si>
  <si>
    <t>novidade</t>
  </si>
  <si>
    <t>[no̞-]</t>
  </si>
  <si>
    <t>novidades</t>
  </si>
  <si>
    <t>§ 2.2.3. Anàlisi de sa metafonia de /ɔ/ postu in una sìllaba chi no est ne atzentada nen primma de cudda atzentada</t>
  </si>
  <si>
    <t>Palatale e vocale</t>
  </si>
  <si>
    <t>Cunsonante palatale</t>
  </si>
  <si>
    <t>sutzessivas a [ˈe]</t>
  </si>
  <si>
    <t>sutzessiva a [ˈe] (totales)</t>
  </si>
  <si>
    <t>ˈeʤʤa</t>
  </si>
  <si>
    <t>[ˈleʤ-]</t>
  </si>
  <si>
    <t>lègia</t>
  </si>
  <si>
    <t>ˈenʤat</t>
  </si>
  <si>
    <t>-èngiat</t>
  </si>
  <si>
    <t>ʤa</t>
  </si>
  <si>
    <t>ʤ = 7</t>
  </si>
  <si>
    <t>ˈejja</t>
  </si>
  <si>
    <t>[ˈej-]</t>
  </si>
  <si>
    <t>ˈenʤɔ</t>
  </si>
  <si>
    <t>-èngio</t>
  </si>
  <si>
    <t>ʤɔ</t>
  </si>
  <si>
    <t>j = 1</t>
  </si>
  <si>
    <t>ˈenʤa</t>
  </si>
  <si>
    <t>[ˈte̞n̙-]</t>
  </si>
  <si>
    <t>tèngia</t>
  </si>
  <si>
    <t>-ègia</t>
  </si>
  <si>
    <t>ja</t>
  </si>
  <si>
    <t>ɲ = 0</t>
  </si>
  <si>
    <t>[ˈben̙-]</t>
  </si>
  <si>
    <t>bèngiat</t>
  </si>
  <si>
    <t>(-)eja</t>
  </si>
  <si>
    <t>tèngiat</t>
  </si>
  <si>
    <t>-èngia</t>
  </si>
  <si>
    <t>[ˈbɛ̝n̙-]!</t>
  </si>
  <si>
    <t>bèngio</t>
  </si>
  <si>
    <t>ˈerʤat</t>
  </si>
  <si>
    <t>-èrgiat</t>
  </si>
  <si>
    <t>[ˈtɛ̝n̙-]!</t>
  </si>
  <si>
    <t>tèngio</t>
  </si>
  <si>
    <t>ˈerʤɔ</t>
  </si>
  <si>
    <t>-èrgio</t>
  </si>
  <si>
    <t>[ˈker-]</t>
  </si>
  <si>
    <t>chèrgiat</t>
  </si>
  <si>
    <t>ˈerʤɔs</t>
  </si>
  <si>
    <t>-èrgios</t>
  </si>
  <si>
    <t>chèrgio</t>
  </si>
  <si>
    <t>[-ˈtɛr-]!</t>
  </si>
  <si>
    <t>istèrgios</t>
  </si>
  <si>
    <t>sutzessivas a [ˈo]</t>
  </si>
  <si>
    <t>sutzessiva a [ˈo] (totales)</t>
  </si>
  <si>
    <t>ˈoʤʤa</t>
  </si>
  <si>
    <t>[ˈfoʤ-]</t>
  </si>
  <si>
    <t>fògia</t>
  </si>
  <si>
    <t>ˈojja</t>
  </si>
  <si>
    <t>-oja</t>
  </si>
  <si>
    <t>ʤ = 12</t>
  </si>
  <si>
    <t>ˈoʤʤas</t>
  </si>
  <si>
    <t>fògias</t>
  </si>
  <si>
    <t>ˈonʤa</t>
  </si>
  <si>
    <t>-òngia</t>
  </si>
  <si>
    <t>ɲ = 2</t>
  </si>
  <si>
    <t>ˈoʤʤɔ</t>
  </si>
  <si>
    <t>[ˈboʤ-]</t>
  </si>
  <si>
    <t>bògio</t>
  </si>
  <si>
    <t>ˈonʤat</t>
  </si>
  <si>
    <t>-òngiat</t>
  </si>
  <si>
    <t>ɲa</t>
  </si>
  <si>
    <t>ˈoʤʤɔs</t>
  </si>
  <si>
    <t>fògios</t>
  </si>
  <si>
    <t>ˈonʤɔs</t>
  </si>
  <si>
    <t>-òngios</t>
  </si>
  <si>
    <t>[ˈkoj-]</t>
  </si>
  <si>
    <t>coja</t>
  </si>
  <si>
    <t>ˈoɲɲa</t>
  </si>
  <si>
    <t>-ogna</t>
  </si>
  <si>
    <t>s'arroja</t>
  </si>
  <si>
    <t>ˈorʤa</t>
  </si>
  <si>
    <t>-òrgia</t>
  </si>
  <si>
    <t>[-ˈɡɔn̙-]!</t>
  </si>
  <si>
    <t>birgòngia</t>
  </si>
  <si>
    <t>-ògia</t>
  </si>
  <si>
    <t>[ˈmon̙-]</t>
  </si>
  <si>
    <t>mòngia</t>
  </si>
  <si>
    <t>-ògias</t>
  </si>
  <si>
    <t>ˈonʤas</t>
  </si>
  <si>
    <t>[ˈpon̙-]</t>
  </si>
  <si>
    <t>pòngias</t>
  </si>
  <si>
    <t>-ògio</t>
  </si>
  <si>
    <t>[-ˈzon̙-]!</t>
  </si>
  <si>
    <t>bisòngiat</t>
  </si>
  <si>
    <t>-ògios</t>
  </si>
  <si>
    <t>pòngiat</t>
  </si>
  <si>
    <t>-òngias</t>
  </si>
  <si>
    <t>ˈonʤɔ</t>
  </si>
  <si>
    <t>[ˈpɔ̝n̙-]!</t>
  </si>
  <si>
    <t>pòngio</t>
  </si>
  <si>
    <t>-òngio</t>
  </si>
  <si>
    <t>bisòngios</t>
  </si>
  <si>
    <t>ˈoɲɲak</t>
  </si>
  <si>
    <t>-ognac</t>
  </si>
  <si>
    <t>[-ˈmo̞n-]</t>
  </si>
  <si>
    <t>ˈorʤas</t>
  </si>
  <si>
    <t>-òrgias</t>
  </si>
  <si>
    <t>[-ˈloɲ-]</t>
  </si>
  <si>
    <t>ˈorʤɔ</t>
  </si>
  <si>
    <t>-òrgio</t>
  </si>
  <si>
    <t>[ˈoɲ-]</t>
  </si>
  <si>
    <t>ogna</t>
  </si>
  <si>
    <t>[ˈkoɲ-]</t>
  </si>
  <si>
    <t>cognac</t>
  </si>
  <si>
    <t>[-ˈtɔr-]!</t>
  </si>
  <si>
    <t>chintòrgia</t>
  </si>
  <si>
    <t>[-ˈzɔr-]!</t>
  </si>
  <si>
    <t>resòrgia</t>
  </si>
  <si>
    <t>resòrgias</t>
  </si>
  <si>
    <t>[ˈmɔ̝r-]!</t>
  </si>
  <si>
    <t>mòrgio</t>
  </si>
  <si>
    <t>Cunsonante e vocale</t>
  </si>
  <si>
    <t>de sa sillàba acentada</t>
  </si>
  <si>
    <t>eʤˈʤa-</t>
  </si>
  <si>
    <t>[-e̞ʤ-]</t>
  </si>
  <si>
    <t>cullegiales</t>
  </si>
  <si>
    <t>eɲˈɲɔ-</t>
  </si>
  <si>
    <t>-egno-</t>
  </si>
  <si>
    <t>ˈɲɔ</t>
  </si>
  <si>
    <t>ʤ = 4</t>
  </si>
  <si>
    <t>eʤˈʤɔ-</t>
  </si>
  <si>
    <t>[rɛ̝-] [[ɛe]]!</t>
  </si>
  <si>
    <t>regione</t>
  </si>
  <si>
    <t>-egio-</t>
  </si>
  <si>
    <t>ˈʤɔ</t>
  </si>
  <si>
    <t>ɲ = 4</t>
  </si>
  <si>
    <t>regiones</t>
  </si>
  <si>
    <t>-egia-</t>
  </si>
  <si>
    <t>ˈʤa</t>
  </si>
  <si>
    <t>j = 0</t>
  </si>
  <si>
    <t>eʤˈʤɛn-</t>
  </si>
  <si>
    <t>[lɛ̝-]!</t>
  </si>
  <si>
    <t>legende</t>
  </si>
  <si>
    <t>-egen-</t>
  </si>
  <si>
    <t>ˈʤɛ</t>
  </si>
  <si>
    <t>[se-][[sɛ̝e-]</t>
  </si>
  <si>
    <t>segnora</t>
  </si>
  <si>
    <t>segnoras</t>
  </si>
  <si>
    <t>[sɛ̝ɲ-]!</t>
  </si>
  <si>
    <t>segnore</t>
  </si>
  <si>
    <t>[se̞ɲ-]</t>
  </si>
  <si>
    <t>segnores</t>
  </si>
  <si>
    <t>sutzessivas a [e]</t>
  </si>
  <si>
    <t>sutzessiva a [e]</t>
  </si>
  <si>
    <t>eʤʤoˈna-</t>
  </si>
  <si>
    <t>[reʤʤo-]!</t>
  </si>
  <si>
    <t>regionale</t>
  </si>
  <si>
    <t>eʤʤɔˈna-</t>
  </si>
  <si>
    <t>-egiona-</t>
  </si>
  <si>
    <t>ʤɔˈna</t>
  </si>
  <si>
    <t>ʤ = 2</t>
  </si>
  <si>
    <t>[rɛ̝ʤʤo-]!</t>
  </si>
  <si>
    <t>regionales</t>
  </si>
  <si>
    <t>eɲɲoˈri-</t>
  </si>
  <si>
    <t>-egnori-</t>
  </si>
  <si>
    <t>ɲoˈri</t>
  </si>
  <si>
    <t>[se-][[sɛ̝ɪ-]</t>
  </si>
  <si>
    <t>oʤˈʤa-</t>
  </si>
  <si>
    <t>ispogiadu</t>
  </si>
  <si>
    <t>oʤˈʤɛt-</t>
  </si>
  <si>
    <t>ʤ = 3</t>
  </si>
  <si>
    <t>[o̞-]</t>
  </si>
  <si>
    <t>ogetos</t>
  </si>
  <si>
    <t>-ogia-</t>
  </si>
  <si>
    <t>[pɾɔ-]!</t>
  </si>
  <si>
    <t>progetos</t>
  </si>
  <si>
    <t>onˈʤɔ-</t>
  </si>
  <si>
    <t>-ongio-</t>
  </si>
  <si>
    <t>[-ɡon-]</t>
  </si>
  <si>
    <t>birgongiosa</t>
  </si>
  <si>
    <t>onʤaˈi-</t>
  </si>
  <si>
    <t>[-zon-]!</t>
  </si>
  <si>
    <t>bisongiaiat</t>
  </si>
  <si>
    <t>-ongiai-</t>
  </si>
  <si>
    <t>ʤ = 1</t>
  </si>
  <si>
    <t>§ 2.2.6. Anàlisi de sa metafonia de /ɛ, ɔ/ postos a in antis de una cunsonante palatale</t>
  </si>
  <si>
    <t>Influèntzia de sas palatales ([ɲ, ʤ, j]) subra a sa vocale sutzessiva</t>
  </si>
  <si>
    <t>Pronùntzia de sa vocale</t>
  </si>
  <si>
    <t>a pustis de sa palatale</t>
  </si>
  <si>
    <t>[-ʤɔ̝]!</t>
  </si>
  <si>
    <t>m'abbìgio</t>
  </si>
  <si>
    <t>ʤɔˈɡɛn-</t>
  </si>
  <si>
    <t>[ʤɔ̝-]!</t>
  </si>
  <si>
    <t>gioghende</t>
  </si>
  <si>
    <t>ʤɔˈna-</t>
  </si>
  <si>
    <t>[-ʤo-]!</t>
  </si>
  <si>
    <t>ʤoˈneɖ-</t>
  </si>
  <si>
    <t>ʤɔrˈna</t>
  </si>
  <si>
    <t>[ʤo̞-]!</t>
  </si>
  <si>
    <t>giornale</t>
  </si>
  <si>
    <t>giornales</t>
  </si>
  <si>
    <t>ʤɔrna-</t>
  </si>
  <si>
    <t>[ʤɔ-]</t>
  </si>
  <si>
    <t>giornalistas</t>
  </si>
  <si>
    <t>giornalista</t>
  </si>
  <si>
    <t>giornalìsticu</t>
  </si>
  <si>
    <t>ʤɔs</t>
  </si>
  <si>
    <t>[-ʤɔs]</t>
  </si>
  <si>
    <t>pistighìngios</t>
  </si>
  <si>
    <t>pùngios</t>
  </si>
  <si>
    <t>[-ʤɔ̝s]!</t>
  </si>
  <si>
    <t>parastàgios</t>
  </si>
  <si>
    <t>ˈʤɔssɔ</t>
  </si>
  <si>
    <t>[ˈʤɔ̝-]!</t>
  </si>
  <si>
    <t>giosso</t>
  </si>
  <si>
    <t>ʤɔva-</t>
  </si>
  <si>
    <t>[ʤo-]!</t>
  </si>
  <si>
    <t>ʤɔvɛn-</t>
  </si>
  <si>
    <t>ɲɔˈri-</t>
  </si>
  <si>
    <t>[-ɲʊ-]!</t>
  </si>
  <si>
    <t>ɲɔˈrik-</t>
  </si>
  <si>
    <t>-ɲu</t>
  </si>
  <si>
    <t>Pronùntzia de sa vocale [e]</t>
  </si>
  <si>
    <t>Pronùntzia de sa vocale [o]</t>
  </si>
  <si>
    <t>acurtzu de [ɾ, r, l]</t>
  </si>
  <si>
    <t>[-ˈtɛrʤɔs]!</t>
  </si>
  <si>
    <t>[-ˈtɔrʤa]!</t>
  </si>
  <si>
    <t>[po̞r--]</t>
  </si>
  <si>
    <t>[-ˈzɔrʤa]!</t>
  </si>
  <si>
    <t>[-ˈke̞r-] ⟦-eɛ-⟧!</t>
  </si>
  <si>
    <t>[-ˈzɔrʤas]!</t>
  </si>
  <si>
    <t>[ˈmɔ̝rʤɔ]!</t>
  </si>
  <si>
    <t>***</t>
  </si>
  <si>
    <t>orˈreɖɖu</t>
  </si>
  <si>
    <t>[po̞.l-]</t>
  </si>
  <si>
    <t>[-no̞ˈɾ-]!</t>
  </si>
  <si>
    <t>[pɾɛ̝-] ⟦-ɛ̝e-⟧!</t>
  </si>
  <si>
    <t>[so̞ˈɾ-]</t>
  </si>
  <si>
    <t>[ˈre̞-] ⟦ɛe⟧!</t>
  </si>
  <si>
    <t>[-ɾo̞ˈɾ-]</t>
  </si>
  <si>
    <t>[o̞rɾo̞ˈɾ-]!</t>
  </si>
  <si>
    <t>[e̞ˈl-]!</t>
  </si>
  <si>
    <t>[pɾɔʤ-]!</t>
  </si>
  <si>
    <t>[me̞ˈl-]!</t>
  </si>
  <si>
    <t>[ko̞l-]!</t>
  </si>
  <si>
    <t>[e.l-]</t>
  </si>
  <si>
    <t>[so̞.l-]</t>
  </si>
  <si>
    <t>[bɔ̝.l-]!</t>
  </si>
  <si>
    <t>[-pe̞ˈɾ-]</t>
  </si>
  <si>
    <t>[vo̞.l-]</t>
  </si>
  <si>
    <t>[-fɛ̝ˈɾ-]!</t>
  </si>
  <si>
    <t>[-vu.lu-]!</t>
  </si>
  <si>
    <t>[s̙e̞ˈɾ-]</t>
  </si>
  <si>
    <t>[-to̞.ɾ-]</t>
  </si>
  <si>
    <t>[-fe̞ˈɾ-]</t>
  </si>
  <si>
    <t>[so̞.ɾ-]</t>
  </si>
  <si>
    <t>[pɛ̝ˈɾ-]!</t>
  </si>
  <si>
    <t>[rɛ̝ʤ-] ⟦ɛe⟧!</t>
  </si>
  <si>
    <t>[rɛ̝ʤ-]!</t>
  </si>
  <si>
    <t>[re̞k-]</t>
  </si>
  <si>
    <t>[-pɾɛ̝ɳ-]!</t>
  </si>
  <si>
    <t>[arɾɛ̝n-]!</t>
  </si>
  <si>
    <t>[re̞p-]</t>
  </si>
  <si>
    <t>[rɛ̝p-]!</t>
  </si>
  <si>
    <t>[fɛr-] ⟦fɛ̝ɛr-⟧!</t>
  </si>
  <si>
    <t>[ɡe̞r-] ⟦ɡeɛr-⟧!</t>
  </si>
  <si>
    <t>[iɛ̝r-] ⟦ieɛr-⟧!</t>
  </si>
  <si>
    <t>[te̞r-] ⟦teɛ̝r⟧</t>
  </si>
  <si>
    <t>[tɛ̝r-] ⟦te̞ɛr-⟧!</t>
  </si>
  <si>
    <t>[ɛze̞r-]!</t>
  </si>
  <si>
    <t>[re̞s-]</t>
  </si>
  <si>
    <t>[re̞t-]</t>
  </si>
  <si>
    <t>[pɾɪt-]!</t>
  </si>
  <si>
    <t>[pɾe̞t-]</t>
  </si>
  <si>
    <t>[-ɖe̞.li]</t>
  </si>
  <si>
    <t>[-ɾae̞.li-]!</t>
  </si>
  <si>
    <t>[rˑe̞.l-]</t>
  </si>
  <si>
    <t>[rɛ̝.l-]!</t>
  </si>
  <si>
    <t>[re̞.l-]</t>
  </si>
  <si>
    <t>[sɛ̝.ɾ-]</t>
  </si>
  <si>
    <t>[avɛ̝r-]!</t>
  </si>
  <si>
    <t>[-pɛ̝.ɾ-]!</t>
  </si>
  <si>
    <t>[ve̞t-]!</t>
  </si>
  <si>
    <t>[-tɪ.ɾ-]!</t>
  </si>
  <si>
    <t>[-iδɪ.ɾu]!</t>
  </si>
  <si>
    <t>[-bɛ̝.ɾu]!</t>
  </si>
  <si>
    <t>[ɛlet-]</t>
  </si>
  <si>
    <t>[-tɛl-]</t>
  </si>
  <si>
    <t>[-tɛ̝l-]</t>
  </si>
  <si>
    <t>[tɛ̝.l-]</t>
  </si>
  <si>
    <t>[te̞.l-]!</t>
  </si>
  <si>
    <t>§ 2.2.8. Anàlisi de sa metafonia de /ɛ, ɔ/ in cuntatu cun sas cunsonantes "lìcuidas" ([ɾ, r, l])</t>
  </si>
  <si>
    <t>§ 2.2.7. Anàlisi de sa metafonia de /ɛ, ɔ/ a dae segus de /ʤ/</t>
  </si>
  <si>
    <t>Faeddu, marca grammaticale e trascritzione fonètica pro Festival</t>
  </si>
  <si>
    <t>Pronùntzia
prevìdida</t>
  </si>
  <si>
    <t>Pronùntzia
registrada</t>
  </si>
  <si>
    <t>Abertura [+]
Serradura [-]</t>
  </si>
  <si>
    <t>("archeologia"
n-f-s
(((a R) 0) ((k E O) 0) ((l o G) 0) ((G ii a) 1)))</t>
  </si>
  <si>
    <t>[-kɛɔ-]</t>
  </si>
  <si>
    <t>[-keo-]</t>
  </si>
  <si>
    <t>-
-</t>
  </si>
  <si>
    <t>("archeològicu
ag-m-s
(((a R) 0) ((k E o) 0) ((l oo G) 1) ((G i k) 0) ((k u) 0)))</t>
  </si>
  <si>
    <t>[-kɛo-]</t>
  </si>
  <si>
    <t>[-kɪʊ-]</t>
  </si>
  <si>
    <t>("archeòlogos
n-m-p
(((a R) 0) ((k E) 0) ((OO) 1) ((l O) 0) ((gh O s) 0)))</t>
  </si>
  <si>
    <t>[ɛˈɔ]</t>
  </si>
  <si>
    <t>[eˈɔ]</t>
  </si>
  <si>
    <t>("asseguradu"
par-m-s
(((a s) 0) ((s e) 0) ((gh u) 0) ((r aa) 1) ((dh u) 0)))</t>
  </si>
  <si>
    <t>[-s̙e-]</t>
  </si>
  <si>
    <t>[-se̝-/-si̞-]</t>
  </si>
  <si>
    <t>+/-</t>
  </si>
  <si>
    <t>("assegurare"
v-inf
(((a s) 0) ((s e) 0) ((gh u) 0) ((r aa) 1) ((r E) 0)))</t>
  </si>
  <si>
    <t>("atraessende"
v-ger
(((a t) 0) ((t r a E s) 0) ((s EE n3) 1) ((D E) 0)))</t>
  </si>
  <si>
    <t>[-tɾaɛs-]</t>
  </si>
  <si>
    <t>[-tɾaes-]</t>
  </si>
  <si>
    <t>("beneitu"
par-m-s
(((b E) 0) ((n e) 0) ((ii t) 1) ((t u) 0)))</t>
  </si>
  <si>
    <t>[bɛneˈ-]</t>
  </si>
  <si>
    <t>[bɛ̝nɪˈ-]</t>
  </si>
  <si>
    <t>("bestiàmene"
n-m-i
(((b e s) 0) ((t i) 0) ((aa) 1) ((m E) 0) ((n E) 0)))</t>
  </si>
  <si>
    <t>[bes̙-]</t>
  </si>
  <si>
    <t>[bɛ̝s-]</t>
  </si>
  <si>
    <t>+</t>
  </si>
  <si>
    <t>("bidende·mi"
v-ger + pro-per
(((b i) 0) ((dh EE n3) 1) ((D e) 0) ((m i) 0)))</t>
  </si>
  <si>
    <t>[-ˈδɛɳ-]</t>
  </si>
  <si>
    <t>[-ˈδɛ̞ɳ-]</t>
  </si>
  <si>
    <t>("bogaiant"
v-3pp-ind-ipf
(((b O) 0) ((gh a) 0) ((ii a n t) 1)))</t>
  </si>
  <si>
    <t>[bɔ-]</t>
  </si>
  <si>
    <t>[bɔ̝-]</t>
  </si>
  <si>
    <t>("bogaiat"
v-3ps-ind-ipf
(((b O) 0) ((gh a) 0) ((ii a t) 1)))</t>
  </si>
  <si>
    <t>("boluntade"
n-f-s
(((b o) 0) ((l u n) 0) ((t aa) 1) ((dh E) 0)))</t>
  </si>
  <si>
    <t>[bo-]</t>
  </si>
  <si>
    <t>("cobertura"
n-f-s
(((k o) 0) ((bh e R) 0) ((t uu) 1) ((r a) 0)))</t>
  </si>
  <si>
    <t>[kɔ-]</t>
  </si>
  <si>
    <t>[ko̞-]</t>
  </si>
  <si>
    <t>("comodinu"
n-m-s
(((k o) 0) ((m o) 0) ((dh ii) 1) ((n u) 0)))</t>
  </si>
  <si>
    <t>[kɔmo-]</t>
  </si>
  <si>
    <t>[ko̞mo̞-]</t>
  </si>
  <si>
    <t>-
+</t>
  </si>
  <si>
    <t>("comporadu"
par-m-s
(((k O m) 0) ((p O) 0) ((r aa) 1) ((dh u) 0)))</t>
  </si>
  <si>
    <t>[kɔm-]</t>
  </si>
  <si>
    <t>[ko̞m-]</t>
  </si>
  <si>
    <t>("confùndere"
v-inf
(((k o n1) 0) ((f uu n3) 1) ((D E) 0) ((r E) 0)))</t>
  </si>
  <si>
    <t>[kɔɱ-]</t>
  </si>
  <si>
    <t>[kɔ̝ɱ-]</t>
  </si>
  <si>
    <t>("connoschèntzia"
n-f-s
(((k O n) 0) ((n o s) 0) ((k ee n) 1) ((ts i a) 0)))</t>
  </si>
  <si>
    <t>[kɔnnos̙-]</t>
  </si>
  <si>
    <t>[kɔ̝nnʊs̙-]</t>
  </si>
  <si>
    <t>("connoschimus"
v-1pp-ind-pre
(((k o n) 0) ((n o s) 0) ((k ii) 1) ((m u s) 0)))</t>
  </si>
  <si>
    <t>[konnʊs̙-]</t>
  </si>
  <si>
    <t>("contenutos"
n-m-p
(((k O n) 0) ((t e) 0) ((n uu t) 1) ((t O s) 0)))</t>
  </si>
  <si>
    <t>[kɔn-]</t>
  </si>
  <si>
    <t>[ko̞n-]</t>
  </si>
  <si>
    <t>("contràriu"
ag-m-s
(((k O n) 0) ((t r aa) 1) ((r i u) 0)))</t>
  </si>
  <si>
    <t>("coronellu"
n-m-s
(((k O) 0) ((r o) 0) ((n ee l) 1) ((l u) 0)))</t>
  </si>
  <si>
    <t>[kɔɾo-]</t>
  </si>
  <si>
    <t>[kɔ̝ɾo̞-]</t>
  </si>
  <si>
    <t>("creadura"
n-f-s
(((k r E a) 0) ((dh uu) 1) ((r a) 0)))</t>
  </si>
  <si>
    <t>[kɾɛa-]</t>
  </si>
  <si>
    <t>[kɾɛ̝a-]</t>
  </si>
  <si>
    <t>("creatzione"
n-f-s
(((k r E a ts) 0) ((ts i) 0) ((OO) 1) ((n E) 0)))</t>
  </si>
  <si>
    <t>("cumpetèntzia"
n-f-s
(((k u m) 0) ((p E t) 0) ((t ee n) 1) ((ts i a) 0)))</t>
  </si>
  <si>
    <t>[-pe-]</t>
  </si>
  <si>
    <t>[-pe-/-pe̞-]</t>
  </si>
  <si>
    <t>("cumpetèntzias"
n-f-p
(((k u m) 0) ((p E t) 0) ((t ee n) 1) ((ts i a s) 0)))</t>
  </si>
  <si>
    <t>("cumportamentu"
n-m-s
(((k u m) 0) ((p O R) 0) ((t a) 0) ((m ee n) 1) ((t u) 0)))</t>
  </si>
  <si>
    <t>[-pɔr-]</t>
  </si>
  <si>
    <t>[-por-]</t>
  </si>
  <si>
    <t>("cumprendeit"
v-3ps-ind-per
(((k u m) 0) ((p r e n3) 0) ((D ee i t) 1)))</t>
  </si>
  <si>
    <t>[-pɾeɳ-]</t>
  </si>
  <si>
    <t>[-pɾɛ̝ɳ-]</t>
  </si>
  <si>
    <t>("cunferèntzia"
n-f-s
(((k u n1) 0) ((f e) 0) ((r ee n) 1) ((ts i a) 0)))</t>
  </si>
  <si>
    <t>[-fe-]</t>
  </si>
  <si>
    <t>[-fɛ̝-]</t>
  </si>
  <si>
    <t>("democratzia"
n-f-s
(((d E) 0) ((m O k) 0) ((k r a ts) 0) ((ts ii a) 1)))</t>
  </si>
  <si>
    <t>[-mɔ-]</t>
  </si>
  <si>
    <t>("dende·li"
v-ger + pro-per
(((D EE n3) 1) ((D e) 0) ((l i) 0)))</t>
  </si>
  <si>
    <t>[-ɖe-]</t>
  </si>
  <si>
    <t>[-ɖe̞-]</t>
  </si>
  <si>
    <t>("deretura"
n-f-s
(((d E) 0) ((r e t) 0) ((t uu) 1) ((r a) 0)))</t>
  </si>
  <si>
    <t>[dɛ-]</t>
  </si>
  <si>
    <t>[de̞-]</t>
  </si>
  <si>
    <t>("dimensione"
n-f-s
(((d i) 0) ((m e n) 0) ((s i) 0) ((OO) 1) ((n E) 0)))</t>
  </si>
  <si>
    <t>[-men-]</t>
  </si>
  <si>
    <t>[-mɪn-]</t>
  </si>
  <si>
    <t>("econòmica"
ag-f-s
(((E k) 0) ((k o) 0) ((n oo) 1) ((m i k) 0) ((k a) 0)))</t>
  </si>
  <si>
    <t>[ɛ-]</t>
  </si>
  <si>
    <t>("econòmicu"
ag-m-s
(((E k) 0) ((k o) 0) ((n oo) 1) ((m i k) 0) ((k u) 0)))</t>
  </si>
  <si>
    <t>("educadu"
par-m-s
(((e) 0) ((dh u k) 0) ((k aa) 1) ((dh u) 0)))</t>
  </si>
  <si>
    <t>[e-]</t>
  </si>
  <si>
    <t>[ɪ-]</t>
  </si>
  <si>
    <t>("educatzione"
n-f-s
(((e) 0) ((dh u k) 0) ((k a ts) 0) ((ts i) 0) ((OO) 1) ((n E) 0)))</t>
  </si>
  <si>
    <t>("elementu"
n-m-s
(((E) 0) ((l e) 0) ((m ee n) 1) ((t u) 0)))</t>
  </si>
  <si>
    <t>[e̞le̞-]</t>
  </si>
  <si>
    <t>("elètrica"
ag-f-s
(((e) 0) ((l ee t) 1) ((t r i k) 0) ((k a) 0)))</t>
  </si>
  <si>
    <t>("esperièntzia"
n-f-s
(((E s) 0) ((p e) 0) ((r i) 0) ((ee n) 1) ((ts i a) 0)))</t>
  </si>
  <si>
    <t>[ˌɛs̙pe-]</t>
  </si>
  <si>
    <t>[ˌe̞spe̞-]</t>
  </si>
  <si>
    <t>("esperièntzias"
n-f-p
(((E s) 0) ((p e) 0) ((r i) 0) ((ee n) 1) ((ts i a s) 0)))</t>
  </si>
  <si>
    <t>[ˌɛs̙-]</t>
  </si>
  <si>
    <t>[ˌes-]</t>
  </si>
  <si>
    <t>("espressione"
n-f-s
(((E s) 0) ((p r e s) 0) ((s i) 0) ((OO) 1) ((n E) 0)))</t>
  </si>
  <si>
    <t>[ˌe̞s̙-]</t>
  </si>
  <si>
    <t>("faghende·li"
v-ger + pro-per
(((f a) 0) ((gh EE n3) 1) ((D e) 0) ((l i) 0)))</t>
  </si>
  <si>
    <t>[-ˈɡɛɳ-]</t>
  </si>
  <si>
    <t>[-ˈɡeɳ-]</t>
  </si>
  <si>
    <t>("faghende·mi"
v-ger + pro-per
(((f a) 0) ((gh EE n3) 1) ((D e) 0) ((m i) 0)))</t>
  </si>
  <si>
    <t>("faghende·si"
v-ger + pro-per
(((f a) 0) ((gh EE n3) 1) ((D e) 0) ((z i) 0)))</t>
  </si>
  <si>
    <t>[-ˈɡe̞ɳ-]</t>
  </si>
  <si>
    <t>("filosofia"
n-f-s
(((f i) 0) ((l O) 0) ((z o f) 0) ((f ii a) 1)))</t>
  </si>
  <si>
    <t>[-lɔzo-]</t>
  </si>
  <si>
    <t>[-lo̞zo̞-]</t>
  </si>
  <si>
    <t>("isperemus"
v-1pp-imp
(((i s) 0) ((p e) 0) ((r ee) 1) ((m u s) 0)))</t>
  </si>
  <si>
    <t>("israelianos"
n-m-p
(((i z) 0) ((r a e) 0) ((l i) 0) ((aa) 1) ((n O s) 0)))</t>
  </si>
  <si>
    <t>[-ɾae-]</t>
  </si>
  <si>
    <t>[-ɾae̞-]</t>
  </si>
  <si>
    <t>("issollòrios"
n-m-p
(((i s) 0) ((s o l) 0) ((l oo) 1) ((r i O s) 0)))</t>
  </si>
  <si>
    <t>[is̙s̙olˈloːɾiɔs̙]</t>
  </si>
  <si>
    <t>[issɔ̝lˈloːɾiɔ̝s̙]</t>
  </si>
  <si>
    <t>+
-</t>
  </si>
  <si>
    <t>("leeit"
v-3ps-ind-per
(((l e) 0) ((ee i t) 1)))</t>
  </si>
  <si>
    <t>[leˈ-]</t>
  </si>
  <si>
    <t>[le̞ˈ-]</t>
  </si>
  <si>
    <t>("manteniat"
v-3ps-ind-ipf
(((m a n) 0) ((t e) 0) ((n ii a t) 1)))</t>
  </si>
  <si>
    <t>[-te-]</t>
  </si>
  <si>
    <t>[-tɪ-]</t>
  </si>
  <si>
    <t>("melodia"
n-f-s
(((m E) 0) ((l o) 0) ((dh ii a) 1)))</t>
  </si>
  <si>
    <t>[mɛlo-]</t>
  </si>
  <si>
    <t>[me̞lʊ-]</t>
  </si>
  <si>
    <t>("melòngiu"
ag-m-s
(((m e) 0) ((l oo n2) 0) ((G u) 0)))</t>
  </si>
  <si>
    <t>[me-]</t>
  </si>
  <si>
    <t>[me̞-]</t>
  </si>
  <si>
    <t>("meschinu"
esc
(((m e s) 0) ((k ii) 1) ((n u) 0)))</t>
  </si>
  <si>
    <t>[mes̙-]</t>
  </si>
  <si>
    <t>[mɪs̙-]</t>
  </si>
  <si>
    <t>("mesudie"
n-m-s
(((m e) 0) ((z u) 0) ((dh ii E) 1)))</t>
  </si>
  <si>
    <t>[mɪ-]</t>
  </si>
  <si>
    <t>("mètodu"
n-m-s
(((m ee t) 1) ((t o) 0) ((dh u) 0)))</t>
  </si>
  <si>
    <t>[ˈmet-]</t>
  </si>
  <si>
    <t>[ˈmɛt- / ˈmet-]</t>
  </si>
  <si>
    <t>("minoreddu"
ag-m-s
(((m i) 0) ((n o) 0) ((r ee D) 1) ((D u) 0)))</t>
  </si>
  <si>
    <t>[-no-]</t>
  </si>
  <si>
    <t>[-no̞-]</t>
  </si>
  <si>
    <t>[-z̙ɛ-]</t>
  </si>
  <si>
    <t>[-z̙e̞-]</t>
  </si>
  <si>
    <t>("misteriosa"
ag-f-s
(((m i s) 0) ((t e) 0) ((r i) 0) ((OO) 1) ((z a) 0)))</t>
  </si>
  <si>
    <t>("misteriosu"
ag-m-s
(((m i s) 0) ((t e) 0) ((r i) 0) ((oo) 1) ((z u) 0)))</t>
  </si>
  <si>
    <t>("modellu"
n-m-s
(((m o) 0) ((dh ee l) 1) ((l u) 0)))</t>
  </si>
  <si>
    <t>[mo-]</t>
  </si>
  <si>
    <t>[mʊ-]</t>
  </si>
  <si>
    <t>("modernidade"
n-f-s
(((m o) 0) ((dh e R) 0) ((n i) 0) ((dh aa) 1) ((dh E) 0)))</t>
  </si>
  <si>
    <t>[mɔder-]</t>
  </si>
  <si>
    <t>[mɔ̝dɛ̝r-]</t>
  </si>
  <si>
    <t>("modernu"
ag-m-s
(((m o) 0) ((dh ee R) 1) ((n u) 0)))</t>
  </si>
  <si>
    <t>("momentu"
n-m-s
(((m o) 0) ((m ee n) 1) ((t u) 0)))</t>
  </si>
  <si>
    <t>("narende·li"
v-ger + pro-per
(((n a) 0) ((r EE n3) 1) ((D e) 0) ((l i) 0)))</t>
  </si>
  <si>
    <t>("negossiare"
v-inf
(((n E) 0) ((gh o s) 0) ((s i) 0) ((aa) 1) ((r E) 0)))</t>
  </si>
  <si>
    <t>[nɛ-]</t>
  </si>
  <si>
    <t>[ne-]</t>
  </si>
  <si>
    <t>("netzessidade"
n-f-s
(((n E ts) 0) ((ts e s) 0) ((s i) 0) ((dh aa) 1) ((dh E) 0)))</t>
  </si>
  <si>
    <t>[nɛt-]</t>
  </si>
  <si>
    <t>[ne̞t-]</t>
  </si>
  <si>
    <t>("novidades"
n-f-p
(((n o) 0) ((v i) 0) ((dh aa) 1) ((dh E s) 0)))</t>
  </si>
  <si>
    <t>[no-]</t>
  </si>
  <si>
    <t>("nùmeru"
n-m-s
(((n uu) 1) ((m e) 0) ((r u) 0)))</t>
  </si>
  <si>
    <t>[-me-]</t>
  </si>
  <si>
    <t>[-mɛ̝-]</t>
  </si>
  <si>
    <t>("orrorosu"
ag-m-s
(((O R) 0) ((r o) 0) ((r oo) 1) ((z u) 0)))</t>
  </si>
  <si>
    <t>[ɔrɾo-]</t>
  </si>
  <si>
    <t>[o̞rɾo̞-]</t>
  </si>
  <si>
    <t>("pensamentosu"
ag-m-s
(((p E n) 0) ((s a) 0) ((m e n) 0) ((t oo) 1) ((z u) 0)))</t>
  </si>
  <si>
    <t>("pensione"
n-f-s
(((p e n) 0) ((s i) 0) ((OO) 1) ((n E) 0)))</t>
  </si>
  <si>
    <t>[pen-]</t>
  </si>
  <si>
    <t>[pe̞n-]</t>
  </si>
  <si>
    <t>("pessighidu"
par-m-s
(((p e s) 0) ((s i) 0) ((gh ii) 1) ((dh u) 0)))</t>
  </si>
  <si>
    <t>[pes̙-]</t>
  </si>
  <si>
    <t>[pɪs-]</t>
  </si>
  <si>
    <t>("petròliu"
n-m-s
(((p e) 0) ((t r oo) 1) ((l i u) 0)))</t>
  </si>
  <si>
    <t>[pe-]</t>
  </si>
  <si>
    <t>[pɛ̝-]</t>
  </si>
  <si>
    <t>("poderiu"
n-m-s
(((p O) 0) ((dh e) 0) ((r ii u) 1)))</t>
  </si>
  <si>
    <t>[pɔ-]</t>
  </si>
  <si>
    <t>("pòdida"
par-f-s
(((p oo) 1) ((dh i) 0) ((dh a) 0)))</t>
  </si>
  <si>
    <t>[ˈpo-]</t>
  </si>
  <si>
    <t>[ˈpo̞-]</t>
  </si>
  <si>
    <t>("poesia"
n-f-s
(((p o e) 0) ((z ii a) 1)))</t>
  </si>
  <si>
    <t>[pɔe-]</t>
  </si>
  <si>
    <t>[poɪ-]</t>
  </si>
  <si>
    <t>("poesias"
n-f-p
(((p o e) 0) ((z ii a s) 1)))</t>
  </si>
  <si>
    <t>[pʊɪ-]</t>
  </si>
  <si>
    <t>("pompiende"
v-ger
(((p o m) 0) ((p i) 0) ((EE n3) 1) ((D E) 0)))</t>
  </si>
  <si>
    <t>[pom-]</t>
  </si>
  <si>
    <t>[pɔ̝m-]</t>
  </si>
  <si>
    <t>("populatzione"
n-f-s
(((p o p) 0) ((p u) 0) ((l a ts) 0) ((ts i) 0) ((OO) 1) ((n E) 0)))</t>
  </si>
  <si>
    <t>[po-]</t>
  </si>
  <si>
    <t>("positzione"
n-f-s
(((p o) 0) ((s i ts) 0) ((ts i) 0) ((OO) 1) ((n E) 0)))</t>
  </si>
  <si>
    <t>("possessu"
n-m-s
(((p o s) 0) ((s ee s) 1) ((s u) 0)))</t>
  </si>
  <si>
    <t>[pos̙-]</t>
  </si>
  <si>
    <t>[po̞s-]</t>
  </si>
  <si>
    <t>("potentzialidade"
n-f-s
(((p O t) 0) ((t e n) 0) ((ts i a) 0) ((l i) 0) ((dh aa) 1) ((dh E) 0)))</t>
  </si>
  <si>
    <t>("poverita"
ag-f-s
(((p O) 0) ((v e) 0) ((r ii t) 1) ((t a) 0)))</t>
  </si>
  <si>
    <t>("poveritu"
ag-m-s
(((p O) 0) ((v e) 0) ((r ii t) 1) ((t u) 0)))</t>
  </si>
  <si>
    <t>("pregonteit"
v-3ps-ind-per
(((p r E) 0) ((gh o n) 0) ((t ee i t) 1)))</t>
  </si>
  <si>
    <t>[-ɡʊn-]</t>
  </si>
  <si>
    <t>("preìderu"
n-m-s
(((p r e) 0) ((ii) 1) ((dh e) 0) ((r u) 0)))</t>
  </si>
  <si>
    <t>[-δe-]</t>
  </si>
  <si>
    <t>[-δɪ-]</t>
  </si>
  <si>
    <t>("presoneri"
n-m-s
(((p r E) 0) ((z o) 0) ((n ee) 1) ((r i) 0)))</t>
  </si>
  <si>
    <t>[pɾɛz̙o-]</t>
  </si>
  <si>
    <t>[pɾe̞z̙o̞-]</t>
  </si>
  <si>
    <t>("promotzione"
n-f-s
(((p r O) 0) ((m o ts) 0) ((ts i) 0) ((OO) 1) ((n E) 0)))</t>
  </si>
  <si>
    <t>[-mot-]</t>
  </si>
  <si>
    <t>[-mʊt-]</t>
  </si>
  <si>
    <t>("provedimentos"
n-m-p
(((p r O) 0) ((v e) 0) ((dh i) 0) ((m EE n) 1) ((t O s) 0)))</t>
  </si>
  <si>
    <t>[-ve-]</t>
  </si>
  <si>
    <t>("psicologia"
n-f-s
(((p) 0) ((s i k) 0) ((k O) 0) ((l o G) 0) ((G ii a) 1)))</t>
  </si>
  <si>
    <t>[-kɔ-]</t>
  </si>
  <si>
    <t>[-ko-]</t>
  </si>
  <si>
    <t>("renessia"
v-1ps-ind-ipf
(((r E) 0) ((n e s) 0) ((s ii a) 1)))</t>
  </si>
  <si>
    <t>[-nes̙-]</t>
  </si>
  <si>
    <t>[-nis-]</t>
  </si>
  <si>
    <t>("renessiat"
v-3ps-ind-ipf
(((r E) 0) ((n e s) 0) ((s ii a t) 1)))</t>
  </si>
  <si>
    <t>[rɛnes̙-]</t>
  </si>
  <si>
    <t>[rɛ̝nɪs-]</t>
  </si>
  <si>
    <t>("resurretzione"
n-f-s
(((r e) 0) ((z u R) 0) ((r e ts) 0) ((ts i) 0) ((OO) 1) ((n E) 0)))</t>
  </si>
  <si>
    <t>[rez̙urɾe-]</t>
  </si>
  <si>
    <t>[rɛz̙uɹe̞-]</t>
  </si>
  <si>
    <t>+
+</t>
  </si>
  <si>
    <t>("rivolutzione"
n-f-s
(((r i) 0) ((v o) 0) ((l u ts) 0) ((ts i) 0) ((OO) 1) ((n E) 0)))</t>
  </si>
  <si>
    <t>[-vo-]</t>
  </si>
  <si>
    <t>[-vu-]</t>
  </si>
  <si>
    <t>[-be-]</t>
  </si>
  <si>
    <t>[-bɪ-]</t>
  </si>
  <si>
    <t>("s'aposenteddu"
ar-det-m-s + n-m-s
(((s a p) 0) ((p O) 0) ((z e n) 0) ((t ee D) 1) ((D u) 0)))</t>
  </si>
  <si>
    <t>[-pɔ-]</t>
  </si>
  <si>
    <t>("s'aposentu"
ar-det-m-s + n-m-s
(((s a p) 0) ((p o) 0) ((z ee n) 1) ((t u) 0)))</t>
  </si>
  <si>
    <t>[-po-]</t>
  </si>
  <si>
    <t>("s'archeologia"
ar-det-f-s + n-f-s
(((s a R) 0) ((k E O) 0) ((l o G) 1) ((G ii a) 1)))</t>
  </si>
  <si>
    <t>[-kʲʊ-]</t>
  </si>
  <si>
    <t>("s'archeòlogu"
ar-det-m-s + n-m-s
(((s a R) 0) ((k e) 0) ((oo) 1) ((l o) 0) ((gh u) 0)))</t>
  </si>
  <si>
    <t>[-ke-]</t>
  </si>
  <si>
    <t>[-kɪ-]</t>
  </si>
  <si>
    <t>("s'economia"
ar-det-f-s + n-f-s
(((s E k) 0) ((k O) 0) ((n o) 0) ((m ii a) 1)))</t>
  </si>
  <si>
    <t>[s̙ɛkɔ-]</t>
  </si>
  <si>
    <t>[se̞ko-]</t>
  </si>
  <si>
    <t>("segura"
ag-f-s
(((s e) 0) ((gh uu) 1) ((r a) 0)))</t>
  </si>
  <si>
    <t>[s̙e-]</t>
  </si>
  <si>
    <t>[sɪ-]</t>
  </si>
  <si>
    <t>("selenu"
n-m-s
(((s e) 0) ((l ee) 1) ((n u) 0)))</t>
  </si>
  <si>
    <t>("seletzione"
n-f-s
(((s e) 0) ((l e ts) 0) ((ts i) 0) ((OO) 1) ((n E) 0)))</t>
  </si>
  <si>
    <t>[s̙ɛ-]</t>
  </si>
  <si>
    <t>[s̙ɛ̝-]</t>
  </si>
  <si>
    <t>("sentidos"
n-m-p
(((s e n) 0) ((t ii) 1) ((dh O s) 0)))</t>
  </si>
  <si>
    <t>[sen-]</t>
  </si>
  <si>
    <t>[sɪn-]</t>
  </si>
  <si>
    <t>("sentidu"
n-m-s
(((s e n) 0) ((t ii) 1) ((dh u) 0)))</t>
  </si>
  <si>
    <t>("sentimentu"
n-m-s
(((s e n) 0) ((t i) 0) ((m ee n) 1) ((t u) 0)))</t>
  </si>
  <si>
    <t>("s'entziclopedia"
ar-det-f-s + n-f-s
(((s e n) 0) ((ts i k) 0) ((k l O p) 0) ((p e) 0) ((dh ii a) 1)))</t>
  </si>
  <si>
    <t>[sent-]
[-klɔ-]</t>
  </si>
  <si>
    <t>[se̞nt-]
[-klʊ-]</t>
  </si>
  <si>
    <t>("s'esperèntzia"
ar-det-f-s + n-f-s
(((s E s) 0) ((p e) 0) ((r i) 0) ((ee n) 1) ((ts i a) 0)))</t>
  </si>
  <si>
    <t>[s̙ɛs̙-]</t>
  </si>
  <si>
    <t>[s̙e̞s̙-]</t>
  </si>
  <si>
    <t>("s'espressione"
ar-det-f-s + n-f-s
(((s E s) 0) ((p r e s) 0) ((s i) 0) ((OO) 1) ((n E) 0)))</t>
  </si>
  <si>
    <t>("setoriale"
ag-m-s
(((s E t) 0) ((t o) 0) ((r i) 0) ((aa) 1) ((l E) 0)))</t>
  </si>
  <si>
    <t>[sɛ-]</t>
  </si>
  <si>
    <t>("s'inteligèntzia"
ar-det-f-s + n-f-s
(((s i n) 0) ((t e) 0) ((l i G) 0) ((G ee n) 1) ((ts i a) 0)))</t>
  </si>
  <si>
    <t>("s'intendiant"
pro-per + v-3pp-ind-ipf
(((s i n) 0) ((t e n3) 0) ((D ii a n t) 1)))</t>
  </si>
  <si>
    <t>[-teɳ-]</t>
  </si>
  <si>
    <t>[-teɳ-/-tɪɳ-]</t>
  </si>
  <si>
    <t>("s'intendiat"
pro-per + v-3ps-ind-ipf
(((s i n) 0) ((t e n3) 0) ((D ii a t) 1)))</t>
  </si>
  <si>
    <t>[-tɪɳ-]</t>
  </si>
  <si>
    <t>("solitàriu"
ag-m-s
(((s o) 0) ((l i t) 0) ((t aa) 1) ((r i u) 0)))</t>
  </si>
  <si>
    <t>[s̙o-]</t>
  </si>
  <si>
    <t>("s'opinione"
ar-det-f-s + n-f-s
(((s o p) 0) ((p i) 0) ((n i) 0) ((OO) 1) ((n E) 0)))</t>
  </si>
  <si>
    <t>("s'origra"
ar-det-f-s + n-f-s
(((s o) 0) ((r ii) 1) ((gh r a) 0)))</t>
  </si>
  <si>
    <t>("s'orizonte"
ar-det-m-s + n-m-s
(((s o) 0) ((r i dz) 0) ((dz OO n) 1) ((t E) 0)))</t>
  </si>
  <si>
    <t>("sotziales"
ag-m-p
(((s o ts) 0) ((ts i) 0) ((aa) 1) ((l E s) 0)))</t>
  </si>
  <si>
    <t>[s̙ot-]</t>
  </si>
  <si>
    <t>[sɔ̝t-]</t>
  </si>
  <si>
    <t>("suferèntzia"
n-f-s
(((s u f) 0) ((f e) 0) ((r ee n) 1) ((ts i a) 0)))</t>
  </si>
  <si>
    <t>("superiore"
ag-m-s
(((s u p) 0) ((p e) 0) ((r i) 0) ((OO) 1) ((r E) 0)))</t>
  </si>
  <si>
    <t>[-pɛ̝-]</t>
  </si>
  <si>
    <t>("tedescu"
n-m-s
(((t e) 0) ((dh ee s) 1) ((k u) 0)))</t>
  </si>
  <si>
    <t>[te-]</t>
  </si>
  <si>
    <t>("telefoneddu"
n-m-s
(((t E) 0) ((l E f) 0) ((f o) 0) ((n ee D) 1) ((D u) 0)))</t>
  </si>
  <si>
    <t>[-lɛᶠᶠo-]</t>
  </si>
  <si>
    <t>[-lɛ̝ᶠᶠʊ-]</t>
  </si>
  <si>
    <t>("telèfonu"
n-m-s
(((t e) 0) ((l ee f) 1) ((f o) 0) ((n u) 0)))</t>
  </si>
  <si>
    <t>[tɛ-]</t>
  </si>
  <si>
    <t>("televisione"
n-f-s
(((t E) 0) ((l e) 0) ((v i) 0) ((z i) 0) ((OO) 1) ((n E) 0)))</t>
  </si>
  <si>
    <t>("televisiones"
n-f-p
(((t E) 0) ((l e) 0) ((v i) 0) ((z i) 0) ((OO) 1) ((n E s) 0)))</t>
  </si>
  <si>
    <t>("terminologia"
n-f-s
(((t e R) 0) ((m i) 0) ((n O) 0) ((l o G) 0) ((G ii a) 1)))</t>
  </si>
  <si>
    <t xml:space="preserve">[ˌterminɔ-]
</t>
  </si>
  <si>
    <t xml:space="preserve">[ˌtɛrmino-]
</t>
  </si>
  <si>
    <t>("territoriale"
ag-m-s
(((t e R) 0) ((r i t) 0) ((t o) 0) ((r i) 0) ((aa) 1) ((l E) 0)))</t>
  </si>
  <si>
    <t>[terɾito-]</t>
  </si>
  <si>
    <t>[te̞rɾito̞-]</t>
  </si>
  <si>
    <t>("tocheddu"
n-m-s
(((t o k) 0) ((k ee D) 1) ((D u) 0)))</t>
  </si>
  <si>
    <t>[to-]</t>
  </si>
  <si>
    <t>("tocheit"
v-3ps-ind-per
(((t o k) 0) ((k ee i t) 1)))</t>
  </si>
  <si>
    <t>("tzentìmetros"
n-m-p
(((ts e n) 0) ((t ii) 1) ((m E t) 0) ((t r O s) 0)))</t>
  </si>
  <si>
    <t>[tsen-]</t>
  </si>
  <si>
    <t>[tse̞n-]</t>
  </si>
  <si>
    <t>("un'espressione"
ar-ind-f-s + n-f-s
(((u) 0) ((n E s) 0) ((p r e s) 0) ((s i) 0) ((OO) 1) ((n E) 0)))</t>
  </si>
  <si>
    <t>[unɛspre-]</t>
  </si>
  <si>
    <t>[unɪsprɪ-]</t>
  </si>
  <si>
    <t>("veterinàriu"
n-m-s
(((v E t) 0) ((t e) 0) ((r i) 0) ((n aa) 1) ((r i u) 0)))</t>
  </si>
  <si>
    <t>[vɛ-]</t>
  </si>
  <si>
    <t>[ve̞-]</t>
  </si>
  <si>
    <t xml:space="preserve">§ 2.2. Lista de sas paràulas cun una pronùntzia imprevista de /ɛ, ɔ/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</si>
</sst>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10"/>
      <color theme="1"/>
      <name val="Charis SIL"/>
    </font>
    <font>
      <sz val="10"/>
      <color theme="1"/>
      <name val="Charis SIL"/>
    </font>
    <font>
      <u/>
      <sz val="10"/>
      <color theme="1"/>
      <name val="Charis SIL"/>
    </font>
    <font>
      <sz val="10"/>
      <color rgb="FFFF0000"/>
      <name val="Charis SIL"/>
    </font>
    <font>
      <sz val="10"/>
      <name val="Charis SIL"/>
    </font>
    <font>
      <b/>
      <sz val="12"/>
      <color theme="1"/>
      <name val="Charis SIL"/>
    </font>
    <font>
      <i/>
      <sz val="10"/>
      <name val="Charis SIL"/>
    </font>
    <font>
      <i/>
      <sz val="10"/>
      <color theme="1"/>
      <name val="Charis SIL"/>
    </font>
    <font>
      <i/>
      <sz val="10"/>
      <color rgb="FFFF0000"/>
      <name val="Charis SIL"/>
    </font>
    <font>
      <b/>
      <sz val="10"/>
      <name val="Charis SIL"/>
    </font>
    <font>
      <b/>
      <sz val="10"/>
      <color rgb="FFFF0000"/>
      <name val="Charis SIL"/>
    </font>
    <font>
      <sz val="11"/>
      <name val="Calibri"/>
      <family val="2"/>
      <scheme val="minor"/>
    </font>
    <font>
      <sz val="10"/>
      <color rgb="FF00B0F0"/>
      <name val="Charis SIL"/>
    </font>
    <font>
      <sz val="10"/>
      <color theme="8"/>
      <name val="Charis SIL"/>
    </font>
    <font>
      <b/>
      <sz val="9"/>
      <color theme="1"/>
      <name val="Charis SIL"/>
    </font>
    <font>
      <sz val="10"/>
      <color theme="1"/>
      <name val="Calibri"/>
      <family val="2"/>
      <scheme val="minor"/>
    </font>
    <font>
      <sz val="9"/>
      <color theme="1"/>
      <name val="Charis SIL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 vertical="top" wrapText="1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1" fontId="1" fillId="0" borderId="7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1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" fontId="4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1" fontId="2" fillId="0" borderId="7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" fontId="5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0" fontId="3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9" fillId="0" borderId="0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2" fillId="0" borderId="4" xfId="0" applyNumberFormat="1" applyFont="1" applyBorder="1"/>
    <xf numFmtId="49" fontId="2" fillId="0" borderId="0" xfId="0" applyNumberFormat="1" applyFont="1" applyBorder="1"/>
    <xf numFmtId="49" fontId="2" fillId="0" borderId="5" xfId="0" applyNumberFormat="1" applyFont="1" applyBorder="1"/>
    <xf numFmtId="49" fontId="2" fillId="0" borderId="6" xfId="0" applyNumberFormat="1" applyFont="1" applyBorder="1"/>
    <xf numFmtId="49" fontId="2" fillId="0" borderId="7" xfId="0" applyNumberFormat="1" applyFont="1" applyBorder="1"/>
    <xf numFmtId="49" fontId="2" fillId="0" borderId="8" xfId="0" applyNumberFormat="1" applyFont="1" applyBorder="1"/>
    <xf numFmtId="49" fontId="2" fillId="0" borderId="0" xfId="0" applyNumberFormat="1" applyFont="1"/>
    <xf numFmtId="49" fontId="4" fillId="0" borderId="4" xfId="0" applyNumberFormat="1" applyFont="1" applyBorder="1"/>
    <xf numFmtId="0" fontId="6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6" fillId="0" borderId="7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/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top" wrapText="1"/>
    </xf>
    <xf numFmtId="0" fontId="12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13" fillId="0" borderId="0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49" fontId="2" fillId="0" borderId="6" xfId="0" applyNumberFormat="1" applyFont="1" applyFill="1" applyBorder="1" applyAlignment="1">
      <alignment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left" vertical="top" wrapText="1"/>
    </xf>
    <xf numFmtId="49" fontId="13" fillId="0" borderId="7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49" fontId="8" fillId="0" borderId="6" xfId="0" applyNumberFormat="1" applyFont="1" applyFill="1" applyBorder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3" xfId="0" applyFont="1" applyBorder="1"/>
    <xf numFmtId="0" fontId="14" fillId="0" borderId="0" xfId="0" applyFont="1"/>
    <xf numFmtId="0" fontId="2" fillId="0" borderId="5" xfId="0" applyFont="1" applyBorder="1"/>
    <xf numFmtId="49" fontId="2" fillId="0" borderId="5" xfId="0" applyNumberFormat="1" applyFont="1" applyBorder="1" applyAlignment="1">
      <alignment horizontal="center" vertical="top" wrapText="1"/>
    </xf>
    <xf numFmtId="0" fontId="8" fillId="0" borderId="0" xfId="0" applyFont="1"/>
    <xf numFmtId="0" fontId="2" fillId="0" borderId="7" xfId="0" applyFont="1" applyBorder="1"/>
    <xf numFmtId="0" fontId="2" fillId="0" borderId="8" xfId="0" applyFont="1" applyBorder="1"/>
    <xf numFmtId="0" fontId="6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49" fontId="15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top" wrapText="1"/>
    </xf>
    <xf numFmtId="49" fontId="15" fillId="0" borderId="0" xfId="0" applyNumberFormat="1" applyFont="1" applyFill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horizontal="left"/>
    </xf>
    <xf numFmtId="49" fontId="0" fillId="0" borderId="0" xfId="0" applyNumberFormat="1"/>
    <xf numFmtId="49" fontId="0" fillId="0" borderId="0" xfId="0" applyNumberFormat="1" applyFill="1"/>
    <xf numFmtId="0" fontId="2" fillId="0" borderId="0" xfId="0" applyFont="1" applyFill="1"/>
    <xf numFmtId="0" fontId="6" fillId="0" borderId="0" xfId="0" applyFont="1" applyFill="1" applyAlignment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2" fontId="16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 vertical="top" wrapText="1"/>
    </xf>
    <xf numFmtId="49" fontId="16" fillId="0" borderId="0" xfId="0" applyNumberFormat="1" applyFont="1"/>
    <xf numFmtId="0" fontId="6" fillId="0" borderId="0" xfId="0" applyFont="1" applyAlignment="1">
      <alignment horizontal="left" vertical="top" wrapText="1"/>
    </xf>
    <xf numFmtId="49" fontId="5" fillId="0" borderId="0" xfId="0" applyNumberFormat="1" applyFont="1" applyFill="1" applyAlignment="1">
      <alignment vertical="top" wrapText="1"/>
    </xf>
    <xf numFmtId="0" fontId="17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18" fillId="0" borderId="0" xfId="0" applyFont="1"/>
    <xf numFmtId="49" fontId="2" fillId="0" borderId="0" xfId="0" applyNumberFormat="1" applyFont="1" applyAlignment="1">
      <alignment horizontal="center" vertical="top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173"/>
  <sheetViews>
    <sheetView workbookViewId="0">
      <selection activeCell="B2" sqref="B2:J2"/>
    </sheetView>
  </sheetViews>
  <sheetFormatPr defaultRowHeight="19.5"/>
  <cols>
    <col min="2" max="2" width="5.7109375" style="1" customWidth="1"/>
    <col min="3" max="3" width="19.7109375" style="2" customWidth="1"/>
    <col min="4" max="4" width="19.7109375" style="3" customWidth="1"/>
    <col min="5" max="7" width="11.7109375" style="4" customWidth="1"/>
    <col min="8" max="10" width="11.7109375" style="5" customWidth="1"/>
  </cols>
  <sheetData>
    <row r="2" spans="2:10" ht="22.5">
      <c r="B2" s="91" t="s">
        <v>1824</v>
      </c>
      <c r="C2" s="91"/>
      <c r="D2" s="91"/>
      <c r="E2" s="91"/>
      <c r="F2" s="91"/>
      <c r="G2" s="91"/>
      <c r="H2" s="91"/>
      <c r="I2" s="91"/>
      <c r="J2" s="91"/>
    </row>
    <row r="3" spans="2:10">
      <c r="B3" s="6" t="s">
        <v>0</v>
      </c>
      <c r="C3" s="7" t="s">
        <v>1</v>
      </c>
      <c r="D3" s="7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9" t="s">
        <v>8</v>
      </c>
    </row>
    <row r="4" spans="2:10">
      <c r="B4" s="10"/>
      <c r="C4" s="11"/>
      <c r="D4" s="12"/>
      <c r="E4" s="13" t="s">
        <v>9</v>
      </c>
      <c r="F4" s="13" t="s">
        <v>10</v>
      </c>
      <c r="G4" s="13" t="s">
        <v>10</v>
      </c>
      <c r="H4" s="13" t="s">
        <v>10</v>
      </c>
      <c r="I4" s="13" t="s">
        <v>10</v>
      </c>
      <c r="J4" s="14"/>
    </row>
    <row r="5" spans="2:10">
      <c r="B5" s="15"/>
      <c r="C5" s="16"/>
      <c r="D5" s="17"/>
      <c r="E5" s="18"/>
      <c r="F5" s="18"/>
      <c r="G5" s="18"/>
      <c r="H5" s="18"/>
      <c r="I5" s="18"/>
      <c r="J5" s="19"/>
    </row>
    <row r="6" spans="2:10">
      <c r="B6" s="87" t="s">
        <v>11</v>
      </c>
      <c r="C6" s="20" t="s">
        <v>12</v>
      </c>
      <c r="D6" s="21" t="s">
        <v>13</v>
      </c>
      <c r="E6" s="22" t="s">
        <v>13</v>
      </c>
      <c r="F6" s="22" t="s">
        <v>13</v>
      </c>
      <c r="G6" s="22" t="s">
        <v>13</v>
      </c>
      <c r="H6" s="22" t="s">
        <v>13</v>
      </c>
      <c r="I6" s="22" t="s">
        <v>13</v>
      </c>
      <c r="J6" s="23" t="s">
        <v>13</v>
      </c>
    </row>
    <row r="7" spans="2:10">
      <c r="B7" s="88"/>
      <c r="C7" s="11" t="s">
        <v>14</v>
      </c>
      <c r="D7" s="12" t="s">
        <v>13</v>
      </c>
      <c r="E7" s="24" t="s">
        <v>13</v>
      </c>
      <c r="F7" s="24" t="s">
        <v>13</v>
      </c>
      <c r="G7" s="24" t="s">
        <v>13</v>
      </c>
      <c r="H7" s="24" t="s">
        <v>13</v>
      </c>
      <c r="I7" s="24" t="s">
        <v>13</v>
      </c>
      <c r="J7" s="14" t="s">
        <v>13</v>
      </c>
    </row>
    <row r="8" spans="2:10">
      <c r="B8" s="88"/>
      <c r="C8" s="11" t="s">
        <v>15</v>
      </c>
      <c r="D8" s="12" t="s">
        <v>16</v>
      </c>
      <c r="E8" s="13">
        <v>187</v>
      </c>
      <c r="F8" s="13">
        <v>283</v>
      </c>
      <c r="G8" s="13">
        <v>2134</v>
      </c>
      <c r="H8" s="25">
        <v>3084</v>
      </c>
      <c r="I8" s="25">
        <v>3623</v>
      </c>
      <c r="J8" s="14" t="s">
        <v>13</v>
      </c>
    </row>
    <row r="9" spans="2:10">
      <c r="B9" s="88"/>
      <c r="C9" s="11" t="s">
        <v>17</v>
      </c>
      <c r="D9" s="12" t="s">
        <v>13</v>
      </c>
      <c r="E9" s="13" t="s">
        <v>13</v>
      </c>
      <c r="F9" s="13" t="s">
        <v>13</v>
      </c>
      <c r="G9" s="13" t="s">
        <v>13</v>
      </c>
      <c r="H9" s="13" t="s">
        <v>13</v>
      </c>
      <c r="I9" s="13" t="s">
        <v>13</v>
      </c>
      <c r="J9" s="14" t="s">
        <v>13</v>
      </c>
    </row>
    <row r="10" spans="2:10">
      <c r="B10" s="88"/>
      <c r="C10" s="11" t="s">
        <v>18</v>
      </c>
      <c r="D10" s="26" t="s">
        <v>19</v>
      </c>
      <c r="E10" s="13">
        <v>182</v>
      </c>
      <c r="F10" s="13">
        <v>344</v>
      </c>
      <c r="G10" s="13">
        <v>2134</v>
      </c>
      <c r="H10" s="25">
        <v>2903</v>
      </c>
      <c r="I10" s="25">
        <v>3355</v>
      </c>
      <c r="J10" s="14" t="s">
        <v>13</v>
      </c>
    </row>
    <row r="11" spans="2:10">
      <c r="B11" s="88"/>
      <c r="C11" s="11" t="s">
        <v>20</v>
      </c>
      <c r="D11" s="12" t="s">
        <v>13</v>
      </c>
      <c r="E11" s="13" t="s">
        <v>13</v>
      </c>
      <c r="F11" s="13" t="s">
        <v>13</v>
      </c>
      <c r="G11" s="13" t="s">
        <v>13</v>
      </c>
      <c r="H11" s="13" t="s">
        <v>13</v>
      </c>
      <c r="I11" s="13" t="s">
        <v>13</v>
      </c>
      <c r="J11" s="14" t="s">
        <v>13</v>
      </c>
    </row>
    <row r="12" spans="2:10">
      <c r="B12" s="88"/>
      <c r="C12" s="11" t="s">
        <v>21</v>
      </c>
      <c r="D12" s="26" t="s">
        <v>22</v>
      </c>
      <c r="E12" s="24">
        <v>155</v>
      </c>
      <c r="F12" s="13">
        <v>304</v>
      </c>
      <c r="G12" s="13">
        <v>2086</v>
      </c>
      <c r="H12" s="25">
        <v>2800</v>
      </c>
      <c r="I12" s="25">
        <v>3494</v>
      </c>
      <c r="J12" s="14" t="s">
        <v>13</v>
      </c>
    </row>
    <row r="13" spans="2:10">
      <c r="B13" s="88"/>
      <c r="C13" s="11" t="s">
        <v>23</v>
      </c>
      <c r="D13" s="26" t="s">
        <v>24</v>
      </c>
      <c r="E13" s="24">
        <v>124</v>
      </c>
      <c r="F13" s="13">
        <v>273</v>
      </c>
      <c r="G13" s="13">
        <v>2025</v>
      </c>
      <c r="H13" s="25">
        <v>2537</v>
      </c>
      <c r="I13" s="25">
        <v>2932</v>
      </c>
      <c r="J13" s="14" t="s">
        <v>13</v>
      </c>
    </row>
    <row r="14" spans="2:10">
      <c r="B14" s="88"/>
      <c r="C14" s="11" t="s">
        <v>25</v>
      </c>
      <c r="D14" s="12" t="s">
        <v>13</v>
      </c>
      <c r="E14" s="24" t="s">
        <v>13</v>
      </c>
      <c r="F14" s="24" t="s">
        <v>13</v>
      </c>
      <c r="G14" s="24" t="s">
        <v>13</v>
      </c>
      <c r="H14" s="24" t="s">
        <v>13</v>
      </c>
      <c r="I14" s="24" t="s">
        <v>13</v>
      </c>
      <c r="J14" s="14" t="s">
        <v>13</v>
      </c>
    </row>
    <row r="15" spans="2:10">
      <c r="B15" s="88"/>
      <c r="C15" s="11" t="s">
        <v>26</v>
      </c>
      <c r="D15" s="12" t="s">
        <v>13</v>
      </c>
      <c r="E15" s="24" t="s">
        <v>13</v>
      </c>
      <c r="F15" s="24" t="s">
        <v>13</v>
      </c>
      <c r="G15" s="24" t="s">
        <v>13</v>
      </c>
      <c r="H15" s="24" t="s">
        <v>13</v>
      </c>
      <c r="I15" s="24" t="s">
        <v>13</v>
      </c>
      <c r="J15" s="14" t="s">
        <v>13</v>
      </c>
    </row>
    <row r="16" spans="2:10">
      <c r="B16" s="88"/>
      <c r="C16" s="11" t="s">
        <v>27</v>
      </c>
      <c r="D16" s="26" t="s">
        <v>28</v>
      </c>
      <c r="E16" s="24">
        <v>224</v>
      </c>
      <c r="F16" s="13">
        <v>306</v>
      </c>
      <c r="G16" s="13">
        <v>2039</v>
      </c>
      <c r="H16" s="25">
        <v>2605</v>
      </c>
      <c r="I16" s="25">
        <v>3035</v>
      </c>
      <c r="J16" s="14" t="s">
        <v>29</v>
      </c>
    </row>
    <row r="17" spans="2:10">
      <c r="B17" s="88"/>
      <c r="C17" s="11" t="s">
        <v>30</v>
      </c>
      <c r="D17" s="26" t="s">
        <v>31</v>
      </c>
      <c r="E17" s="24">
        <v>216</v>
      </c>
      <c r="F17" s="13">
        <v>298</v>
      </c>
      <c r="G17" s="13">
        <v>2104</v>
      </c>
      <c r="H17" s="25">
        <v>2488</v>
      </c>
      <c r="I17" s="25">
        <v>3061</v>
      </c>
      <c r="J17" s="14" t="s">
        <v>13</v>
      </c>
    </row>
    <row r="18" spans="2:10">
      <c r="B18" s="88"/>
      <c r="C18" s="11" t="s">
        <v>32</v>
      </c>
      <c r="D18" s="26" t="s">
        <v>33</v>
      </c>
      <c r="E18" s="24">
        <v>200</v>
      </c>
      <c r="F18" s="13">
        <v>301</v>
      </c>
      <c r="G18" s="13">
        <v>2099</v>
      </c>
      <c r="H18" s="25">
        <v>2751</v>
      </c>
      <c r="I18" s="25">
        <v>3458</v>
      </c>
      <c r="J18" s="14" t="s">
        <v>13</v>
      </c>
    </row>
    <row r="19" spans="2:10">
      <c r="B19" s="88"/>
      <c r="C19" s="11" t="s">
        <v>34</v>
      </c>
      <c r="D19" s="12" t="s">
        <v>13</v>
      </c>
      <c r="E19" s="24" t="s">
        <v>13</v>
      </c>
      <c r="F19" s="24" t="s">
        <v>13</v>
      </c>
      <c r="G19" s="24" t="s">
        <v>13</v>
      </c>
      <c r="H19" s="24" t="s">
        <v>13</v>
      </c>
      <c r="I19" s="24" t="s">
        <v>13</v>
      </c>
      <c r="J19" s="14" t="s">
        <v>13</v>
      </c>
    </row>
    <row r="20" spans="2:10">
      <c r="B20" s="88"/>
      <c r="C20" s="11" t="s">
        <v>35</v>
      </c>
      <c r="D20" s="26" t="s">
        <v>36</v>
      </c>
      <c r="E20" s="24">
        <v>277</v>
      </c>
      <c r="F20" s="13">
        <v>280</v>
      </c>
      <c r="G20" s="13">
        <v>2002</v>
      </c>
      <c r="H20" s="25">
        <v>2729</v>
      </c>
      <c r="I20" s="25">
        <v>3262</v>
      </c>
      <c r="J20" s="14" t="s">
        <v>13</v>
      </c>
    </row>
    <row r="21" spans="2:10">
      <c r="B21" s="88"/>
      <c r="C21" s="11" t="s">
        <v>37</v>
      </c>
      <c r="D21" s="12" t="s">
        <v>38</v>
      </c>
      <c r="E21" s="24">
        <v>129</v>
      </c>
      <c r="F21" s="13">
        <v>266</v>
      </c>
      <c r="G21" s="13">
        <v>2165</v>
      </c>
      <c r="H21" s="25">
        <v>2927</v>
      </c>
      <c r="I21" s="25">
        <v>3550</v>
      </c>
      <c r="J21" s="14" t="s">
        <v>13</v>
      </c>
    </row>
    <row r="22" spans="2:10">
      <c r="B22" s="88"/>
      <c r="C22" s="11" t="s">
        <v>39</v>
      </c>
      <c r="D22" s="12" t="s">
        <v>40</v>
      </c>
      <c r="E22" s="24">
        <v>100</v>
      </c>
      <c r="F22" s="13">
        <v>277</v>
      </c>
      <c r="G22" s="13">
        <v>2123</v>
      </c>
      <c r="H22" s="25">
        <v>2814</v>
      </c>
      <c r="I22" s="25">
        <v>3189</v>
      </c>
      <c r="J22" s="14" t="s">
        <v>13</v>
      </c>
    </row>
    <row r="23" spans="2:10">
      <c r="B23" s="88"/>
      <c r="C23" s="11" t="s">
        <v>41</v>
      </c>
      <c r="D23" s="12" t="s">
        <v>42</v>
      </c>
      <c r="E23" s="24">
        <v>125</v>
      </c>
      <c r="F23" s="13">
        <v>262</v>
      </c>
      <c r="G23" s="13">
        <v>2058</v>
      </c>
      <c r="H23" s="25">
        <v>2912</v>
      </c>
      <c r="I23" s="25">
        <v>3559</v>
      </c>
      <c r="J23" s="14" t="s">
        <v>13</v>
      </c>
    </row>
    <row r="24" spans="2:10">
      <c r="B24" s="88"/>
      <c r="C24" s="11" t="s">
        <v>43</v>
      </c>
      <c r="D24" s="12" t="s">
        <v>44</v>
      </c>
      <c r="E24" s="24">
        <v>158</v>
      </c>
      <c r="F24" s="13">
        <v>304</v>
      </c>
      <c r="G24" s="13">
        <v>2155</v>
      </c>
      <c r="H24" s="25">
        <v>2989</v>
      </c>
      <c r="I24" s="25">
        <v>3391</v>
      </c>
      <c r="J24" s="14" t="s">
        <v>13</v>
      </c>
    </row>
    <row r="25" spans="2:10">
      <c r="B25" s="88"/>
      <c r="C25" s="11" t="s">
        <v>45</v>
      </c>
      <c r="D25" s="12" t="s">
        <v>46</v>
      </c>
      <c r="E25" s="24">
        <v>182</v>
      </c>
      <c r="F25" s="13">
        <v>285</v>
      </c>
      <c r="G25" s="13">
        <v>2094</v>
      </c>
      <c r="H25" s="25">
        <v>2913</v>
      </c>
      <c r="I25" s="25">
        <v>3494</v>
      </c>
      <c r="J25" s="14" t="s">
        <v>13</v>
      </c>
    </row>
    <row r="26" spans="2:10">
      <c r="B26" s="88"/>
      <c r="C26" s="11" t="s">
        <v>47</v>
      </c>
      <c r="D26" s="12" t="s">
        <v>48</v>
      </c>
      <c r="E26" s="24">
        <v>199</v>
      </c>
      <c r="F26" s="13">
        <v>283</v>
      </c>
      <c r="G26" s="13">
        <v>2091</v>
      </c>
      <c r="H26" s="25">
        <v>2832</v>
      </c>
      <c r="I26" s="25">
        <v>3153</v>
      </c>
      <c r="J26" s="14" t="s">
        <v>49</v>
      </c>
    </row>
    <row r="27" spans="2:10">
      <c r="B27" s="88"/>
      <c r="C27" s="11" t="s">
        <v>50</v>
      </c>
      <c r="D27" s="12" t="s">
        <v>51</v>
      </c>
      <c r="E27" s="24">
        <v>240</v>
      </c>
      <c r="F27" s="13">
        <v>261</v>
      </c>
      <c r="G27" s="13">
        <v>2098</v>
      </c>
      <c r="H27" s="25">
        <v>2905</v>
      </c>
      <c r="I27" s="25">
        <v>3382</v>
      </c>
      <c r="J27" s="14" t="s">
        <v>13</v>
      </c>
    </row>
    <row r="28" spans="2:10">
      <c r="B28" s="88"/>
      <c r="C28" s="11" t="s">
        <v>52</v>
      </c>
      <c r="D28" s="12" t="s">
        <v>53</v>
      </c>
      <c r="E28" s="13">
        <v>138</v>
      </c>
      <c r="F28" s="13">
        <v>304</v>
      </c>
      <c r="G28" s="13">
        <v>2069</v>
      </c>
      <c r="H28" s="25">
        <v>2841</v>
      </c>
      <c r="I28" s="25">
        <v>3310</v>
      </c>
      <c r="J28" s="14" t="s">
        <v>13</v>
      </c>
    </row>
    <row r="29" spans="2:10">
      <c r="B29" s="89"/>
      <c r="C29" s="90" t="s">
        <v>54</v>
      </c>
      <c r="D29" s="90"/>
      <c r="E29" s="27">
        <f>AVERAGE(E6:E28)</f>
        <v>177.25</v>
      </c>
      <c r="F29" s="27">
        <f t="shared" ref="F29:H29" si="0">AVERAGE(F6:F28)</f>
        <v>289.4375</v>
      </c>
      <c r="G29" s="27">
        <f t="shared" si="0"/>
        <v>2092.25</v>
      </c>
      <c r="H29" s="27">
        <f t="shared" si="0"/>
        <v>2814.375</v>
      </c>
      <c r="I29" s="27">
        <f>AVERAGE(I6:I28)</f>
        <v>3328</v>
      </c>
      <c r="J29" s="28" t="s">
        <v>13</v>
      </c>
    </row>
    <row r="30" spans="2:10">
      <c r="B30" s="87" t="s">
        <v>55</v>
      </c>
      <c r="C30" s="20" t="s">
        <v>56</v>
      </c>
      <c r="D30" s="21" t="s">
        <v>13</v>
      </c>
      <c r="E30" s="20" t="s">
        <v>13</v>
      </c>
      <c r="F30" s="20" t="s">
        <v>13</v>
      </c>
      <c r="G30" s="20" t="s">
        <v>13</v>
      </c>
      <c r="H30" s="20" t="s">
        <v>13</v>
      </c>
      <c r="I30" s="20" t="s">
        <v>13</v>
      </c>
      <c r="J30" s="23" t="s">
        <v>13</v>
      </c>
    </row>
    <row r="31" spans="2:10">
      <c r="B31" s="88"/>
      <c r="C31" s="11" t="s">
        <v>57</v>
      </c>
      <c r="D31" s="12" t="s">
        <v>58</v>
      </c>
      <c r="E31" s="13">
        <v>216</v>
      </c>
      <c r="F31" s="13">
        <v>366</v>
      </c>
      <c r="G31" s="13">
        <v>2094</v>
      </c>
      <c r="H31" s="25">
        <v>2546</v>
      </c>
      <c r="I31" s="25">
        <v>3283</v>
      </c>
      <c r="J31" s="14" t="s">
        <v>13</v>
      </c>
    </row>
    <row r="32" spans="2:10">
      <c r="B32" s="88"/>
      <c r="C32" s="11" t="s">
        <v>59</v>
      </c>
      <c r="D32" s="12" t="s">
        <v>60</v>
      </c>
      <c r="E32" s="24">
        <v>141</v>
      </c>
      <c r="F32" s="13">
        <v>395</v>
      </c>
      <c r="G32" s="13">
        <v>1970</v>
      </c>
      <c r="H32" s="25">
        <v>2542</v>
      </c>
      <c r="I32" s="25">
        <v>2932</v>
      </c>
      <c r="J32" s="14" t="s">
        <v>61</v>
      </c>
    </row>
    <row r="33" spans="2:10">
      <c r="B33" s="88"/>
      <c r="C33" s="11" t="s">
        <v>62</v>
      </c>
      <c r="D33" s="12" t="s">
        <v>13</v>
      </c>
      <c r="E33" s="24" t="s">
        <v>13</v>
      </c>
      <c r="F33" s="24" t="s">
        <v>13</v>
      </c>
      <c r="G33" s="24" t="s">
        <v>13</v>
      </c>
      <c r="H33" s="24" t="s">
        <v>13</v>
      </c>
      <c r="I33" s="24" t="s">
        <v>13</v>
      </c>
      <c r="J33" s="14" t="s">
        <v>13</v>
      </c>
    </row>
    <row r="34" spans="2:10">
      <c r="B34" s="88"/>
      <c r="C34" s="11" t="s">
        <v>63</v>
      </c>
      <c r="D34" s="12" t="s">
        <v>64</v>
      </c>
      <c r="E34" s="24">
        <v>163</v>
      </c>
      <c r="F34" s="13">
        <v>448</v>
      </c>
      <c r="G34" s="13">
        <v>2022</v>
      </c>
      <c r="H34" s="25">
        <v>2629</v>
      </c>
      <c r="I34" s="25">
        <v>3241</v>
      </c>
      <c r="J34" s="14" t="s">
        <v>13</v>
      </c>
    </row>
    <row r="35" spans="2:10">
      <c r="B35" s="88"/>
      <c r="C35" s="11" t="s">
        <v>65</v>
      </c>
      <c r="D35" s="12" t="s">
        <v>13</v>
      </c>
      <c r="E35" s="24" t="s">
        <v>13</v>
      </c>
      <c r="F35" s="24" t="s">
        <v>13</v>
      </c>
      <c r="G35" s="24" t="s">
        <v>13</v>
      </c>
      <c r="H35" s="24" t="s">
        <v>13</v>
      </c>
      <c r="I35" s="24" t="s">
        <v>13</v>
      </c>
      <c r="J35" s="14" t="s">
        <v>13</v>
      </c>
    </row>
    <row r="36" spans="2:10">
      <c r="B36" s="88"/>
      <c r="C36" s="11" t="s">
        <v>66</v>
      </c>
      <c r="D36" s="12" t="s">
        <v>67</v>
      </c>
      <c r="E36" s="24">
        <v>117</v>
      </c>
      <c r="F36" s="13">
        <v>350</v>
      </c>
      <c r="G36" s="13">
        <v>1856</v>
      </c>
      <c r="H36" s="25">
        <v>2420</v>
      </c>
      <c r="I36" s="25">
        <v>3144</v>
      </c>
      <c r="J36" s="14" t="s">
        <v>13</v>
      </c>
    </row>
    <row r="37" spans="2:10">
      <c r="B37" s="88"/>
      <c r="C37" s="11" t="s">
        <v>68</v>
      </c>
      <c r="D37" s="12" t="s">
        <v>69</v>
      </c>
      <c r="E37" s="24">
        <v>104</v>
      </c>
      <c r="F37" s="13">
        <v>325</v>
      </c>
      <c r="G37" s="13">
        <v>1936</v>
      </c>
      <c r="H37" s="25">
        <v>2470</v>
      </c>
      <c r="I37" s="25">
        <v>3488</v>
      </c>
      <c r="J37" s="14" t="s">
        <v>70</v>
      </c>
    </row>
    <row r="38" spans="2:10">
      <c r="B38" s="88"/>
      <c r="C38" s="11" t="s">
        <v>71</v>
      </c>
      <c r="D38" s="12" t="s">
        <v>72</v>
      </c>
      <c r="E38" s="24">
        <v>188</v>
      </c>
      <c r="F38" s="13">
        <v>319</v>
      </c>
      <c r="G38" s="13">
        <v>2061</v>
      </c>
      <c r="H38" s="25">
        <v>2659</v>
      </c>
      <c r="I38" s="25">
        <v>3068</v>
      </c>
      <c r="J38" s="14" t="s">
        <v>13</v>
      </c>
    </row>
    <row r="39" spans="2:10">
      <c r="B39" s="88"/>
      <c r="C39" s="11" t="s">
        <v>73</v>
      </c>
      <c r="D39" s="12" t="s">
        <v>13</v>
      </c>
      <c r="E39" s="24" t="s">
        <v>13</v>
      </c>
      <c r="F39" s="24" t="s">
        <v>13</v>
      </c>
      <c r="G39" s="24" t="s">
        <v>13</v>
      </c>
      <c r="H39" s="24" t="s">
        <v>13</v>
      </c>
      <c r="I39" s="24" t="s">
        <v>13</v>
      </c>
      <c r="J39" s="14" t="s">
        <v>13</v>
      </c>
    </row>
    <row r="40" spans="2:10">
      <c r="B40" s="88"/>
      <c r="C40" s="11" t="s">
        <v>74</v>
      </c>
      <c r="D40" s="12" t="s">
        <v>13</v>
      </c>
      <c r="E40" s="24" t="s">
        <v>13</v>
      </c>
      <c r="F40" s="24" t="s">
        <v>13</v>
      </c>
      <c r="G40" s="24" t="s">
        <v>13</v>
      </c>
      <c r="H40" s="24" t="s">
        <v>13</v>
      </c>
      <c r="I40" s="24" t="s">
        <v>13</v>
      </c>
      <c r="J40" s="14" t="s">
        <v>13</v>
      </c>
    </row>
    <row r="41" spans="2:10">
      <c r="B41" s="88"/>
      <c r="C41" s="11" t="s">
        <v>75</v>
      </c>
      <c r="D41" s="12" t="s">
        <v>13</v>
      </c>
      <c r="E41" s="24" t="s">
        <v>13</v>
      </c>
      <c r="F41" s="24" t="s">
        <v>13</v>
      </c>
      <c r="G41" s="24" t="s">
        <v>13</v>
      </c>
      <c r="H41" s="24" t="s">
        <v>13</v>
      </c>
      <c r="I41" s="24" t="s">
        <v>13</v>
      </c>
      <c r="J41" s="14" t="s">
        <v>13</v>
      </c>
    </row>
    <row r="42" spans="2:10">
      <c r="B42" s="88"/>
      <c r="C42" s="11" t="s">
        <v>76</v>
      </c>
      <c r="D42" s="12" t="s">
        <v>13</v>
      </c>
      <c r="E42" s="24" t="s">
        <v>13</v>
      </c>
      <c r="F42" s="24" t="s">
        <v>13</v>
      </c>
      <c r="G42" s="24" t="s">
        <v>13</v>
      </c>
      <c r="H42" s="24" t="s">
        <v>13</v>
      </c>
      <c r="I42" s="24" t="s">
        <v>13</v>
      </c>
      <c r="J42" s="14" t="s">
        <v>13</v>
      </c>
    </row>
    <row r="43" spans="2:10">
      <c r="B43" s="88"/>
      <c r="C43" s="11" t="s">
        <v>77</v>
      </c>
      <c r="D43" s="12" t="s">
        <v>13</v>
      </c>
      <c r="E43" s="13" t="s">
        <v>13</v>
      </c>
      <c r="F43" s="13" t="s">
        <v>13</v>
      </c>
      <c r="G43" s="13" t="s">
        <v>13</v>
      </c>
      <c r="H43" s="13" t="s">
        <v>13</v>
      </c>
      <c r="I43" s="13" t="s">
        <v>13</v>
      </c>
      <c r="J43" s="14" t="s">
        <v>13</v>
      </c>
    </row>
    <row r="44" spans="2:10">
      <c r="B44" s="88"/>
      <c r="C44" s="11" t="s">
        <v>78</v>
      </c>
      <c r="D44" s="12" t="s">
        <v>79</v>
      </c>
      <c r="E44" s="13">
        <v>172</v>
      </c>
      <c r="F44" s="13">
        <v>341</v>
      </c>
      <c r="G44" s="13">
        <v>2053</v>
      </c>
      <c r="H44" s="25">
        <v>2617</v>
      </c>
      <c r="I44" s="25">
        <v>3271</v>
      </c>
      <c r="J44" s="14" t="s">
        <v>13</v>
      </c>
    </row>
    <row r="45" spans="2:10">
      <c r="B45" s="88"/>
      <c r="C45" s="11" t="s">
        <v>37</v>
      </c>
      <c r="D45" s="26" t="s">
        <v>80</v>
      </c>
      <c r="E45" s="13">
        <v>136</v>
      </c>
      <c r="F45" s="13">
        <v>342</v>
      </c>
      <c r="G45" s="13">
        <v>2013</v>
      </c>
      <c r="H45" s="25">
        <v>2563</v>
      </c>
      <c r="I45" s="25">
        <v>3008</v>
      </c>
      <c r="J45" s="14" t="s">
        <v>13</v>
      </c>
    </row>
    <row r="46" spans="2:10">
      <c r="B46" s="88"/>
      <c r="C46" s="11" t="s">
        <v>39</v>
      </c>
      <c r="D46" s="26" t="s">
        <v>81</v>
      </c>
      <c r="E46" s="13">
        <v>147</v>
      </c>
      <c r="F46" s="13">
        <v>391</v>
      </c>
      <c r="G46" s="13">
        <v>1913</v>
      </c>
      <c r="H46" s="25">
        <v>2327</v>
      </c>
      <c r="I46" s="25">
        <v>3013</v>
      </c>
      <c r="J46" s="14" t="s">
        <v>13</v>
      </c>
    </row>
    <row r="47" spans="2:10">
      <c r="B47" s="88"/>
      <c r="C47" s="11" t="s">
        <v>41</v>
      </c>
      <c r="D47" s="26" t="s">
        <v>82</v>
      </c>
      <c r="E47" s="13">
        <v>156</v>
      </c>
      <c r="F47" s="13">
        <v>344</v>
      </c>
      <c r="G47" s="13">
        <v>2072</v>
      </c>
      <c r="H47" s="25">
        <v>2542</v>
      </c>
      <c r="I47" s="25">
        <v>2985</v>
      </c>
      <c r="J47" s="14" t="s">
        <v>13</v>
      </c>
    </row>
    <row r="48" spans="2:10">
      <c r="B48" s="88"/>
      <c r="C48" s="11" t="s">
        <v>43</v>
      </c>
      <c r="D48" s="26" t="s">
        <v>83</v>
      </c>
      <c r="E48" s="13">
        <v>214</v>
      </c>
      <c r="F48" s="13">
        <v>335</v>
      </c>
      <c r="G48" s="13">
        <v>2069</v>
      </c>
      <c r="H48" s="25">
        <v>2697</v>
      </c>
      <c r="I48" s="25">
        <v>3176</v>
      </c>
      <c r="J48" s="14" t="s">
        <v>13</v>
      </c>
    </row>
    <row r="49" spans="2:10">
      <c r="B49" s="88"/>
      <c r="C49" s="11" t="s">
        <v>45</v>
      </c>
      <c r="D49" s="26" t="s">
        <v>84</v>
      </c>
      <c r="E49" s="13">
        <v>210</v>
      </c>
      <c r="F49" s="13">
        <v>369</v>
      </c>
      <c r="G49" s="13">
        <v>1941</v>
      </c>
      <c r="H49" s="25">
        <v>2607</v>
      </c>
      <c r="I49" s="25">
        <v>3276</v>
      </c>
      <c r="J49" s="14" t="s">
        <v>13</v>
      </c>
    </row>
    <row r="50" spans="2:10">
      <c r="B50" s="88"/>
      <c r="C50" s="11" t="s">
        <v>47</v>
      </c>
      <c r="D50" s="26" t="s">
        <v>85</v>
      </c>
      <c r="E50" s="13">
        <v>169</v>
      </c>
      <c r="F50" s="13">
        <v>356</v>
      </c>
      <c r="G50" s="13">
        <v>2098</v>
      </c>
      <c r="H50" s="25">
        <v>2506</v>
      </c>
      <c r="I50" s="25">
        <v>3080</v>
      </c>
      <c r="J50" s="14" t="s">
        <v>13</v>
      </c>
    </row>
    <row r="51" spans="2:10">
      <c r="B51" s="88"/>
      <c r="C51" s="11" t="s">
        <v>50</v>
      </c>
      <c r="D51" s="26" t="s">
        <v>86</v>
      </c>
      <c r="E51" s="13">
        <v>150</v>
      </c>
      <c r="F51" s="13">
        <v>315</v>
      </c>
      <c r="G51" s="13">
        <v>2077</v>
      </c>
      <c r="H51" s="25">
        <v>2537</v>
      </c>
      <c r="I51" s="25">
        <v>3181</v>
      </c>
      <c r="J51" s="14" t="s">
        <v>13</v>
      </c>
    </row>
    <row r="52" spans="2:10">
      <c r="B52" s="88"/>
      <c r="C52" s="11" t="s">
        <v>87</v>
      </c>
      <c r="D52" s="26" t="s">
        <v>13</v>
      </c>
      <c r="E52" s="13" t="s">
        <v>13</v>
      </c>
      <c r="F52" s="13" t="s">
        <v>13</v>
      </c>
      <c r="G52" s="13" t="s">
        <v>13</v>
      </c>
      <c r="H52" s="13" t="s">
        <v>13</v>
      </c>
      <c r="I52" s="13" t="s">
        <v>13</v>
      </c>
      <c r="J52" s="14" t="s">
        <v>13</v>
      </c>
    </row>
    <row r="53" spans="2:10">
      <c r="B53" s="89"/>
      <c r="C53" s="90" t="s">
        <v>54</v>
      </c>
      <c r="D53" s="90"/>
      <c r="E53" s="27">
        <f>AVERAGE(E30:E52)</f>
        <v>163.07142857142858</v>
      </c>
      <c r="F53" s="27">
        <f t="shared" ref="F53:I53" si="1">AVERAGE(F30:F52)</f>
        <v>356.85714285714283</v>
      </c>
      <c r="G53" s="27">
        <f t="shared" si="1"/>
        <v>2012.5</v>
      </c>
      <c r="H53" s="27">
        <f t="shared" si="1"/>
        <v>2547.2857142857142</v>
      </c>
      <c r="I53" s="27">
        <f t="shared" si="1"/>
        <v>3153.2857142857142</v>
      </c>
      <c r="J53" s="28" t="s">
        <v>13</v>
      </c>
    </row>
    <row r="54" spans="2:10">
      <c r="B54" s="87" t="s">
        <v>88</v>
      </c>
      <c r="C54" s="20" t="s">
        <v>89</v>
      </c>
      <c r="D54" s="29" t="s">
        <v>90</v>
      </c>
      <c r="E54" s="22">
        <v>200</v>
      </c>
      <c r="F54" s="22">
        <v>591</v>
      </c>
      <c r="G54" s="22">
        <v>1802</v>
      </c>
      <c r="H54" s="30">
        <v>2460</v>
      </c>
      <c r="I54" s="30">
        <v>3198</v>
      </c>
      <c r="J54" s="23" t="s">
        <v>13</v>
      </c>
    </row>
    <row r="55" spans="2:10">
      <c r="B55" s="88"/>
      <c r="C55" s="11" t="s">
        <v>91</v>
      </c>
      <c r="D55" s="26" t="s">
        <v>92</v>
      </c>
      <c r="E55" s="13">
        <v>153</v>
      </c>
      <c r="F55" s="13">
        <v>539</v>
      </c>
      <c r="G55" s="13">
        <v>2050</v>
      </c>
      <c r="H55" s="25">
        <v>2423</v>
      </c>
      <c r="I55" s="25">
        <v>2947</v>
      </c>
      <c r="J55" s="14" t="s">
        <v>13</v>
      </c>
    </row>
    <row r="56" spans="2:10">
      <c r="B56" s="88"/>
      <c r="C56" s="11" t="s">
        <v>93</v>
      </c>
      <c r="D56" s="26" t="s">
        <v>13</v>
      </c>
      <c r="E56" s="13" t="s">
        <v>13</v>
      </c>
      <c r="F56" s="13" t="s">
        <v>13</v>
      </c>
      <c r="G56" s="13" t="s">
        <v>13</v>
      </c>
      <c r="H56" s="13" t="s">
        <v>13</v>
      </c>
      <c r="I56" s="13" t="s">
        <v>13</v>
      </c>
      <c r="J56" s="14" t="s">
        <v>13</v>
      </c>
    </row>
    <row r="57" spans="2:10">
      <c r="B57" s="88"/>
      <c r="C57" s="11" t="s">
        <v>94</v>
      </c>
      <c r="D57" s="26" t="s">
        <v>95</v>
      </c>
      <c r="E57" s="13">
        <v>203</v>
      </c>
      <c r="F57" s="13">
        <v>527</v>
      </c>
      <c r="G57" s="13">
        <v>1887</v>
      </c>
      <c r="H57" s="25">
        <v>2293</v>
      </c>
      <c r="I57" s="25">
        <v>2782</v>
      </c>
      <c r="J57" s="14" t="s">
        <v>13</v>
      </c>
    </row>
    <row r="58" spans="2:10">
      <c r="B58" s="88"/>
      <c r="C58" s="11" t="s">
        <v>96</v>
      </c>
      <c r="D58" s="26" t="s">
        <v>97</v>
      </c>
      <c r="E58" s="13">
        <v>203</v>
      </c>
      <c r="F58" s="13">
        <v>514</v>
      </c>
      <c r="G58" s="13">
        <v>1838</v>
      </c>
      <c r="H58" s="25">
        <v>2431</v>
      </c>
      <c r="I58" s="25">
        <v>2779</v>
      </c>
      <c r="J58" s="14" t="s">
        <v>13</v>
      </c>
    </row>
    <row r="59" spans="2:10">
      <c r="B59" s="88"/>
      <c r="C59" s="11" t="s">
        <v>98</v>
      </c>
      <c r="D59" s="31" t="s">
        <v>99</v>
      </c>
      <c r="E59" s="13">
        <v>161</v>
      </c>
      <c r="F59" s="13">
        <v>510</v>
      </c>
      <c r="G59" s="13">
        <v>1706</v>
      </c>
      <c r="H59" s="25">
        <v>2383</v>
      </c>
      <c r="I59" s="25">
        <v>3285</v>
      </c>
      <c r="J59" s="14" t="s">
        <v>13</v>
      </c>
    </row>
    <row r="60" spans="2:10">
      <c r="B60" s="88"/>
      <c r="C60" s="11" t="s">
        <v>100</v>
      </c>
      <c r="D60" s="26" t="s">
        <v>13</v>
      </c>
      <c r="E60" s="13" t="s">
        <v>13</v>
      </c>
      <c r="F60" s="13" t="s">
        <v>13</v>
      </c>
      <c r="G60" s="13" t="s">
        <v>13</v>
      </c>
      <c r="H60" s="13" t="s">
        <v>13</v>
      </c>
      <c r="I60" s="13" t="s">
        <v>13</v>
      </c>
      <c r="J60" s="14" t="s">
        <v>13</v>
      </c>
    </row>
    <row r="61" spans="2:10">
      <c r="B61" s="88"/>
      <c r="C61" s="11" t="s">
        <v>101</v>
      </c>
      <c r="D61" s="26" t="s">
        <v>102</v>
      </c>
      <c r="E61" s="13">
        <v>145</v>
      </c>
      <c r="F61" s="13">
        <v>609</v>
      </c>
      <c r="G61" s="13">
        <v>1658</v>
      </c>
      <c r="H61" s="25">
        <v>2363</v>
      </c>
      <c r="I61" s="25">
        <v>3090</v>
      </c>
      <c r="J61" s="14" t="s">
        <v>13</v>
      </c>
    </row>
    <row r="62" spans="2:10">
      <c r="B62" s="88"/>
      <c r="C62" s="11" t="s">
        <v>103</v>
      </c>
      <c r="D62" s="26" t="s">
        <v>13</v>
      </c>
      <c r="E62" s="13" t="s">
        <v>13</v>
      </c>
      <c r="F62" s="13" t="s">
        <v>13</v>
      </c>
      <c r="G62" s="13" t="s">
        <v>13</v>
      </c>
      <c r="H62" s="13" t="s">
        <v>13</v>
      </c>
      <c r="I62" s="13" t="s">
        <v>13</v>
      </c>
      <c r="J62" s="14" t="s">
        <v>13</v>
      </c>
    </row>
    <row r="63" spans="2:10">
      <c r="B63" s="88"/>
      <c r="C63" s="11" t="s">
        <v>104</v>
      </c>
      <c r="D63" s="26" t="s">
        <v>13</v>
      </c>
      <c r="E63" s="13" t="s">
        <v>13</v>
      </c>
      <c r="F63" s="13" t="s">
        <v>13</v>
      </c>
      <c r="G63" s="13" t="s">
        <v>13</v>
      </c>
      <c r="H63" s="13" t="s">
        <v>13</v>
      </c>
      <c r="I63" s="13" t="s">
        <v>13</v>
      </c>
      <c r="J63" s="14" t="s">
        <v>13</v>
      </c>
    </row>
    <row r="64" spans="2:10">
      <c r="B64" s="88"/>
      <c r="C64" s="11" t="s">
        <v>105</v>
      </c>
      <c r="D64" s="26" t="s">
        <v>106</v>
      </c>
      <c r="E64" s="13">
        <v>130</v>
      </c>
      <c r="F64" s="13">
        <v>583</v>
      </c>
      <c r="G64" s="13">
        <v>1773</v>
      </c>
      <c r="H64" s="25">
        <v>2408</v>
      </c>
      <c r="I64" s="25">
        <v>3060</v>
      </c>
      <c r="J64" s="14" t="s">
        <v>13</v>
      </c>
    </row>
    <row r="65" spans="2:10">
      <c r="B65" s="88"/>
      <c r="C65" s="11" t="s">
        <v>107</v>
      </c>
      <c r="D65" s="26" t="s">
        <v>108</v>
      </c>
      <c r="E65" s="13">
        <v>215</v>
      </c>
      <c r="F65" s="13">
        <v>527</v>
      </c>
      <c r="G65" s="13">
        <v>1789</v>
      </c>
      <c r="H65" s="25">
        <v>2458</v>
      </c>
      <c r="I65" s="25">
        <v>3334</v>
      </c>
      <c r="J65" s="14" t="s">
        <v>13</v>
      </c>
    </row>
    <row r="66" spans="2:10">
      <c r="B66" s="88"/>
      <c r="C66" s="11" t="s">
        <v>109</v>
      </c>
      <c r="D66" s="26" t="s">
        <v>110</v>
      </c>
      <c r="E66" s="13">
        <v>234</v>
      </c>
      <c r="F66" s="13">
        <v>524</v>
      </c>
      <c r="G66" s="13">
        <v>1882</v>
      </c>
      <c r="H66" s="25">
        <v>2461</v>
      </c>
      <c r="I66" s="25">
        <v>2861</v>
      </c>
      <c r="J66" s="14" t="s">
        <v>13</v>
      </c>
    </row>
    <row r="67" spans="2:10">
      <c r="B67" s="88"/>
      <c r="C67" s="11" t="s">
        <v>111</v>
      </c>
      <c r="D67" s="26" t="s">
        <v>13</v>
      </c>
      <c r="E67" s="13" t="s">
        <v>13</v>
      </c>
      <c r="F67" s="13" t="s">
        <v>13</v>
      </c>
      <c r="G67" s="13" t="s">
        <v>13</v>
      </c>
      <c r="H67" s="13" t="s">
        <v>13</v>
      </c>
      <c r="I67" s="13" t="s">
        <v>13</v>
      </c>
      <c r="J67" s="14" t="s">
        <v>13</v>
      </c>
    </row>
    <row r="68" spans="2:10">
      <c r="B68" s="88"/>
      <c r="C68" s="11" t="s">
        <v>112</v>
      </c>
      <c r="D68" s="26" t="s">
        <v>13</v>
      </c>
      <c r="E68" s="13" t="s">
        <v>13</v>
      </c>
      <c r="F68" s="13" t="s">
        <v>13</v>
      </c>
      <c r="G68" s="13" t="s">
        <v>13</v>
      </c>
      <c r="H68" s="13" t="s">
        <v>13</v>
      </c>
      <c r="I68" s="13" t="s">
        <v>13</v>
      </c>
      <c r="J68" s="14" t="s">
        <v>13</v>
      </c>
    </row>
    <row r="69" spans="2:10">
      <c r="B69" s="88"/>
      <c r="C69" s="11" t="s">
        <v>37</v>
      </c>
      <c r="D69" s="26" t="s">
        <v>113</v>
      </c>
      <c r="E69" s="13">
        <v>113</v>
      </c>
      <c r="F69" s="13">
        <v>495</v>
      </c>
      <c r="G69" s="13">
        <v>1890</v>
      </c>
      <c r="H69" s="25">
        <v>2437</v>
      </c>
      <c r="I69" s="25">
        <v>2874</v>
      </c>
      <c r="J69" s="14" t="s">
        <v>13</v>
      </c>
    </row>
    <row r="70" spans="2:10">
      <c r="B70" s="88"/>
      <c r="C70" s="11" t="s">
        <v>39</v>
      </c>
      <c r="D70" s="26" t="s">
        <v>114</v>
      </c>
      <c r="E70" s="13">
        <v>184</v>
      </c>
      <c r="F70" s="13">
        <v>536</v>
      </c>
      <c r="G70" s="13">
        <v>1709</v>
      </c>
      <c r="H70" s="25">
        <v>2318</v>
      </c>
      <c r="I70" s="25">
        <v>2930</v>
      </c>
      <c r="J70" s="14" t="s">
        <v>13</v>
      </c>
    </row>
    <row r="71" spans="2:10">
      <c r="B71" s="88"/>
      <c r="C71" s="11" t="s">
        <v>41</v>
      </c>
      <c r="D71" s="26" t="s">
        <v>115</v>
      </c>
      <c r="E71" s="13">
        <v>174</v>
      </c>
      <c r="F71" s="13">
        <v>498</v>
      </c>
      <c r="G71" s="13">
        <v>1784</v>
      </c>
      <c r="H71" s="25">
        <v>2340</v>
      </c>
      <c r="I71" s="25">
        <v>2813</v>
      </c>
      <c r="J71" s="14" t="s">
        <v>13</v>
      </c>
    </row>
    <row r="72" spans="2:10">
      <c r="B72" s="88"/>
      <c r="C72" s="11" t="s">
        <v>43</v>
      </c>
      <c r="D72" s="26" t="s">
        <v>116</v>
      </c>
      <c r="E72" s="13">
        <v>190</v>
      </c>
      <c r="F72" s="13">
        <v>483</v>
      </c>
      <c r="G72" s="13">
        <v>1821</v>
      </c>
      <c r="H72" s="25">
        <v>2539</v>
      </c>
      <c r="I72" s="25">
        <v>3169</v>
      </c>
      <c r="J72" s="14" t="s">
        <v>13</v>
      </c>
    </row>
    <row r="73" spans="2:10">
      <c r="B73" s="88"/>
      <c r="C73" s="11" t="s">
        <v>45</v>
      </c>
      <c r="D73" s="26" t="s">
        <v>117</v>
      </c>
      <c r="E73" s="13">
        <v>134</v>
      </c>
      <c r="F73" s="13">
        <v>504</v>
      </c>
      <c r="G73" s="13">
        <v>1858</v>
      </c>
      <c r="H73" s="25">
        <v>2554</v>
      </c>
      <c r="I73" s="25">
        <v>3126</v>
      </c>
      <c r="J73" s="14" t="s">
        <v>13</v>
      </c>
    </row>
    <row r="74" spans="2:10">
      <c r="B74" s="88"/>
      <c r="C74" s="11" t="s">
        <v>47</v>
      </c>
      <c r="D74" s="26" t="s">
        <v>118</v>
      </c>
      <c r="E74" s="13">
        <v>158</v>
      </c>
      <c r="F74" s="13">
        <v>518</v>
      </c>
      <c r="G74" s="13">
        <v>1747</v>
      </c>
      <c r="H74" s="25">
        <v>2439</v>
      </c>
      <c r="I74" s="25">
        <v>2925</v>
      </c>
      <c r="J74" s="14" t="s">
        <v>13</v>
      </c>
    </row>
    <row r="75" spans="2:10">
      <c r="B75" s="88"/>
      <c r="C75" s="11" t="s">
        <v>50</v>
      </c>
      <c r="D75" s="26" t="s">
        <v>119</v>
      </c>
      <c r="E75" s="13">
        <v>158</v>
      </c>
      <c r="F75" s="13">
        <v>468</v>
      </c>
      <c r="G75" s="13">
        <v>1939</v>
      </c>
      <c r="H75" s="25">
        <v>2429</v>
      </c>
      <c r="I75" s="25">
        <v>3232</v>
      </c>
      <c r="J75" s="14" t="s">
        <v>13</v>
      </c>
    </row>
    <row r="76" spans="2:10">
      <c r="B76" s="88"/>
      <c r="C76" s="11" t="s">
        <v>120</v>
      </c>
      <c r="D76" s="26" t="s">
        <v>121</v>
      </c>
      <c r="E76" s="13">
        <v>171</v>
      </c>
      <c r="F76" s="13">
        <v>544</v>
      </c>
      <c r="G76" s="13">
        <v>1690</v>
      </c>
      <c r="H76" s="25">
        <v>2537</v>
      </c>
      <c r="I76" s="25">
        <v>3679</v>
      </c>
      <c r="J76" s="14" t="s">
        <v>13</v>
      </c>
    </row>
    <row r="77" spans="2:10">
      <c r="B77" s="89"/>
      <c r="C77" s="90" t="s">
        <v>54</v>
      </c>
      <c r="D77" s="90"/>
      <c r="E77" s="27">
        <f>AVERAGE(E54:E76)</f>
        <v>172.11764705882354</v>
      </c>
      <c r="F77" s="27">
        <f t="shared" ref="F77:I77" si="2">AVERAGE(F54:F76)</f>
        <v>527.64705882352939</v>
      </c>
      <c r="G77" s="27">
        <f t="shared" si="2"/>
        <v>1813.1176470588234</v>
      </c>
      <c r="H77" s="27">
        <f t="shared" si="2"/>
        <v>2427.8235294117649</v>
      </c>
      <c r="I77" s="27">
        <f t="shared" si="2"/>
        <v>3063.7647058823532</v>
      </c>
      <c r="J77" s="28" t="s">
        <v>13</v>
      </c>
    </row>
    <row r="78" spans="2:10">
      <c r="B78" s="87" t="s">
        <v>122</v>
      </c>
      <c r="C78" s="20" t="s">
        <v>123</v>
      </c>
      <c r="D78" s="29" t="s">
        <v>124</v>
      </c>
      <c r="E78" s="22">
        <v>200</v>
      </c>
      <c r="F78" s="22">
        <v>820</v>
      </c>
      <c r="G78" s="22">
        <v>1337</v>
      </c>
      <c r="H78" s="30">
        <v>2292</v>
      </c>
      <c r="I78" s="30">
        <v>2835</v>
      </c>
      <c r="J78" s="23" t="s">
        <v>13</v>
      </c>
    </row>
    <row r="79" spans="2:10">
      <c r="B79" s="88"/>
      <c r="C79" s="11" t="s">
        <v>125</v>
      </c>
      <c r="D79" s="26" t="s">
        <v>126</v>
      </c>
      <c r="E79" s="13">
        <v>116</v>
      </c>
      <c r="F79" s="13">
        <v>764</v>
      </c>
      <c r="G79" s="13">
        <v>1451</v>
      </c>
      <c r="H79" s="25">
        <v>2246</v>
      </c>
      <c r="I79" s="25">
        <v>2805</v>
      </c>
      <c r="J79" s="14" t="s">
        <v>13</v>
      </c>
    </row>
    <row r="80" spans="2:10">
      <c r="B80" s="88"/>
      <c r="C80" s="11" t="s">
        <v>127</v>
      </c>
      <c r="D80" s="26" t="s">
        <v>13</v>
      </c>
      <c r="E80" s="13" t="s">
        <v>13</v>
      </c>
      <c r="F80" s="13" t="s">
        <v>13</v>
      </c>
      <c r="G80" s="13" t="s">
        <v>13</v>
      </c>
      <c r="H80" s="13" t="s">
        <v>13</v>
      </c>
      <c r="I80" s="13" t="s">
        <v>13</v>
      </c>
      <c r="J80" s="14" t="s">
        <v>13</v>
      </c>
    </row>
    <row r="81" spans="2:10">
      <c r="B81" s="88"/>
      <c r="C81" s="11" t="s">
        <v>128</v>
      </c>
      <c r="D81" s="26" t="s">
        <v>129</v>
      </c>
      <c r="E81" s="13">
        <v>126</v>
      </c>
      <c r="F81" s="13">
        <v>798</v>
      </c>
      <c r="G81" s="13">
        <v>1560</v>
      </c>
      <c r="H81" s="25">
        <v>2383</v>
      </c>
      <c r="I81" s="25">
        <v>3092</v>
      </c>
      <c r="J81" s="14" t="s">
        <v>13</v>
      </c>
    </row>
    <row r="82" spans="2:10">
      <c r="B82" s="88"/>
      <c r="C82" s="11" t="s">
        <v>130</v>
      </c>
      <c r="D82" s="26" t="s">
        <v>13</v>
      </c>
      <c r="E82" s="13" t="s">
        <v>13</v>
      </c>
      <c r="F82" s="13" t="s">
        <v>13</v>
      </c>
      <c r="G82" s="13" t="s">
        <v>13</v>
      </c>
      <c r="H82" s="13" t="s">
        <v>13</v>
      </c>
      <c r="I82" s="13" t="s">
        <v>13</v>
      </c>
      <c r="J82" s="14" t="s">
        <v>13</v>
      </c>
    </row>
    <row r="83" spans="2:10">
      <c r="B83" s="88"/>
      <c r="C83" s="11" t="s">
        <v>131</v>
      </c>
      <c r="D83" s="26" t="s">
        <v>132</v>
      </c>
      <c r="E83" s="13">
        <v>240</v>
      </c>
      <c r="F83" s="13">
        <v>763</v>
      </c>
      <c r="G83" s="13">
        <v>1276</v>
      </c>
      <c r="H83" s="25">
        <v>2425</v>
      </c>
      <c r="I83" s="32">
        <v>3604</v>
      </c>
      <c r="J83" s="14" t="s">
        <v>13</v>
      </c>
    </row>
    <row r="84" spans="2:10">
      <c r="B84" s="88"/>
      <c r="C84" s="11" t="s">
        <v>133</v>
      </c>
      <c r="D84" s="26" t="s">
        <v>13</v>
      </c>
      <c r="E84" s="13" t="s">
        <v>13</v>
      </c>
      <c r="F84" s="13" t="s">
        <v>13</v>
      </c>
      <c r="G84" s="13" t="s">
        <v>13</v>
      </c>
      <c r="H84" s="13" t="s">
        <v>13</v>
      </c>
      <c r="I84" s="13" t="s">
        <v>13</v>
      </c>
      <c r="J84" s="14" t="s">
        <v>13</v>
      </c>
    </row>
    <row r="85" spans="2:10">
      <c r="B85" s="88"/>
      <c r="C85" s="11" t="s">
        <v>134</v>
      </c>
      <c r="D85" s="26" t="s">
        <v>135</v>
      </c>
      <c r="E85" s="13">
        <v>129</v>
      </c>
      <c r="F85" s="13">
        <v>641</v>
      </c>
      <c r="G85" s="13">
        <v>1045</v>
      </c>
      <c r="H85" s="25">
        <v>2144</v>
      </c>
      <c r="I85" s="25">
        <v>3242</v>
      </c>
      <c r="J85" s="14" t="s">
        <v>13</v>
      </c>
    </row>
    <row r="86" spans="2:10">
      <c r="B86" s="88"/>
      <c r="C86" s="11" t="s">
        <v>136</v>
      </c>
      <c r="D86" s="26" t="s">
        <v>137</v>
      </c>
      <c r="E86" s="13">
        <v>115</v>
      </c>
      <c r="F86" s="13">
        <v>735</v>
      </c>
      <c r="G86" s="13">
        <v>1564</v>
      </c>
      <c r="H86" s="25">
        <v>2353</v>
      </c>
      <c r="I86" s="33">
        <v>2774</v>
      </c>
      <c r="J86" s="14" t="s">
        <v>13</v>
      </c>
    </row>
    <row r="87" spans="2:10">
      <c r="B87" s="88"/>
      <c r="C87" s="11" t="s">
        <v>138</v>
      </c>
      <c r="D87" s="26" t="s">
        <v>13</v>
      </c>
      <c r="E87" s="13" t="s">
        <v>13</v>
      </c>
      <c r="F87" s="13" t="s">
        <v>13</v>
      </c>
      <c r="G87" s="13" t="s">
        <v>13</v>
      </c>
      <c r="H87" s="13" t="s">
        <v>13</v>
      </c>
      <c r="I87" s="13" t="s">
        <v>13</v>
      </c>
      <c r="J87" s="34" t="s">
        <v>13</v>
      </c>
    </row>
    <row r="88" spans="2:10">
      <c r="B88" s="88"/>
      <c r="C88" s="11" t="s">
        <v>139</v>
      </c>
      <c r="D88" s="26" t="s">
        <v>140</v>
      </c>
      <c r="E88" s="13">
        <v>190</v>
      </c>
      <c r="F88" s="13">
        <v>807</v>
      </c>
      <c r="G88" s="13">
        <v>1425</v>
      </c>
      <c r="H88" s="25">
        <v>2371</v>
      </c>
      <c r="I88" s="32">
        <v>2618</v>
      </c>
      <c r="J88" s="14" t="s">
        <v>13</v>
      </c>
    </row>
    <row r="89" spans="2:10">
      <c r="B89" s="88"/>
      <c r="C89" s="11" t="s">
        <v>141</v>
      </c>
      <c r="D89" s="26" t="s">
        <v>13</v>
      </c>
      <c r="E89" s="13" t="s">
        <v>13</v>
      </c>
      <c r="F89" s="13" t="s">
        <v>13</v>
      </c>
      <c r="G89" s="13" t="s">
        <v>13</v>
      </c>
      <c r="H89" s="13" t="s">
        <v>13</v>
      </c>
      <c r="I89" s="13" t="s">
        <v>13</v>
      </c>
      <c r="J89" s="14" t="s">
        <v>13</v>
      </c>
    </row>
    <row r="90" spans="2:10">
      <c r="B90" s="88"/>
      <c r="C90" s="11" t="s">
        <v>142</v>
      </c>
      <c r="D90" s="26" t="s">
        <v>143</v>
      </c>
      <c r="E90" s="13">
        <v>232</v>
      </c>
      <c r="F90" s="13">
        <v>721</v>
      </c>
      <c r="G90" s="13">
        <v>1311</v>
      </c>
      <c r="H90" s="25">
        <v>2479</v>
      </c>
      <c r="I90" s="25">
        <v>3096</v>
      </c>
      <c r="J90" s="14" t="s">
        <v>13</v>
      </c>
    </row>
    <row r="91" spans="2:10">
      <c r="B91" s="88"/>
      <c r="C91" s="11" t="s">
        <v>144</v>
      </c>
      <c r="D91" s="26" t="s">
        <v>13</v>
      </c>
      <c r="E91" s="13" t="s">
        <v>13</v>
      </c>
      <c r="F91" s="13" t="s">
        <v>13</v>
      </c>
      <c r="G91" s="13" t="s">
        <v>13</v>
      </c>
      <c r="H91" s="13" t="s">
        <v>13</v>
      </c>
      <c r="I91" s="13" t="s">
        <v>13</v>
      </c>
      <c r="J91" s="34" t="s">
        <v>13</v>
      </c>
    </row>
    <row r="92" spans="2:10">
      <c r="B92" s="88"/>
      <c r="C92" s="11" t="s">
        <v>145</v>
      </c>
      <c r="D92" s="26" t="s">
        <v>146</v>
      </c>
      <c r="E92" s="13">
        <v>152</v>
      </c>
      <c r="F92" s="13">
        <v>749</v>
      </c>
      <c r="G92" s="13">
        <v>1172</v>
      </c>
      <c r="H92" s="25">
        <v>2465</v>
      </c>
      <c r="I92" s="32">
        <v>3634</v>
      </c>
      <c r="J92" s="14" t="s">
        <v>13</v>
      </c>
    </row>
    <row r="93" spans="2:10">
      <c r="B93" s="88"/>
      <c r="C93" s="11" t="s">
        <v>37</v>
      </c>
      <c r="D93" s="26" t="s">
        <v>147</v>
      </c>
      <c r="E93" s="13">
        <v>140</v>
      </c>
      <c r="F93" s="13">
        <v>768</v>
      </c>
      <c r="G93" s="13">
        <v>1252</v>
      </c>
      <c r="H93" s="25">
        <v>2328</v>
      </c>
      <c r="I93" s="25">
        <v>3246</v>
      </c>
      <c r="J93" s="14" t="s">
        <v>13</v>
      </c>
    </row>
    <row r="94" spans="2:10">
      <c r="B94" s="88"/>
      <c r="C94" s="11" t="s">
        <v>39</v>
      </c>
      <c r="D94" s="26" t="s">
        <v>148</v>
      </c>
      <c r="E94" s="13">
        <v>225</v>
      </c>
      <c r="F94" s="13">
        <v>679</v>
      </c>
      <c r="G94" s="13">
        <v>1290</v>
      </c>
      <c r="H94" s="25">
        <v>2382</v>
      </c>
      <c r="I94" s="25">
        <v>3161</v>
      </c>
      <c r="J94" s="14" t="s">
        <v>13</v>
      </c>
    </row>
    <row r="95" spans="2:10">
      <c r="B95" s="88"/>
      <c r="C95" s="11" t="s">
        <v>41</v>
      </c>
      <c r="D95" s="26" t="s">
        <v>149</v>
      </c>
      <c r="E95" s="13">
        <v>209</v>
      </c>
      <c r="F95" s="13">
        <v>670</v>
      </c>
      <c r="G95" s="13">
        <v>1393</v>
      </c>
      <c r="H95" s="25">
        <v>2422</v>
      </c>
      <c r="I95" s="25">
        <v>2990</v>
      </c>
      <c r="J95" s="14" t="s">
        <v>13</v>
      </c>
    </row>
    <row r="96" spans="2:10">
      <c r="B96" s="88"/>
      <c r="C96" s="11" t="s">
        <v>43</v>
      </c>
      <c r="D96" s="26" t="s">
        <v>150</v>
      </c>
      <c r="E96" s="13">
        <v>252</v>
      </c>
      <c r="F96" s="13">
        <v>697</v>
      </c>
      <c r="G96" s="13">
        <v>1264</v>
      </c>
      <c r="H96" s="25">
        <v>2449</v>
      </c>
      <c r="I96" s="25">
        <v>2939</v>
      </c>
      <c r="J96" s="14" t="s">
        <v>13</v>
      </c>
    </row>
    <row r="97" spans="2:10">
      <c r="B97" s="88"/>
      <c r="C97" s="11" t="s">
        <v>45</v>
      </c>
      <c r="D97" s="26" t="s">
        <v>151</v>
      </c>
      <c r="E97" s="13">
        <v>219</v>
      </c>
      <c r="F97" s="13">
        <v>666</v>
      </c>
      <c r="G97" s="13">
        <v>1451</v>
      </c>
      <c r="H97" s="25">
        <v>2390</v>
      </c>
      <c r="I97" s="25">
        <v>2842</v>
      </c>
      <c r="J97" s="14" t="s">
        <v>13</v>
      </c>
    </row>
    <row r="98" spans="2:10">
      <c r="B98" s="88"/>
      <c r="C98" s="11" t="s">
        <v>47</v>
      </c>
      <c r="D98" s="31" t="s">
        <v>152</v>
      </c>
      <c r="E98" s="13">
        <v>205</v>
      </c>
      <c r="F98" s="13">
        <v>768</v>
      </c>
      <c r="G98" s="13">
        <v>1549</v>
      </c>
      <c r="H98" s="25">
        <v>2300</v>
      </c>
      <c r="I98" s="25">
        <v>3135</v>
      </c>
      <c r="J98" s="14" t="s">
        <v>13</v>
      </c>
    </row>
    <row r="99" spans="2:10">
      <c r="B99" s="88"/>
      <c r="C99" s="11" t="s">
        <v>50</v>
      </c>
      <c r="D99" s="31" t="s">
        <v>153</v>
      </c>
      <c r="E99" s="13">
        <v>159</v>
      </c>
      <c r="F99" s="13">
        <v>716</v>
      </c>
      <c r="G99" s="13">
        <v>1402</v>
      </c>
      <c r="H99" s="25">
        <v>2270</v>
      </c>
      <c r="I99" s="25">
        <v>3179</v>
      </c>
      <c r="J99" s="14" t="s">
        <v>13</v>
      </c>
    </row>
    <row r="100" spans="2:10">
      <c r="B100" s="88"/>
      <c r="C100" s="11" t="s">
        <v>154</v>
      </c>
      <c r="D100" s="31" t="s">
        <v>155</v>
      </c>
      <c r="E100" s="13">
        <v>175</v>
      </c>
      <c r="F100" s="13">
        <v>725</v>
      </c>
      <c r="G100" s="13">
        <v>1181</v>
      </c>
      <c r="H100" s="25">
        <v>2298</v>
      </c>
      <c r="I100" s="25">
        <v>3086</v>
      </c>
      <c r="J100" s="14" t="s">
        <v>13</v>
      </c>
    </row>
    <row r="101" spans="2:10">
      <c r="B101" s="89"/>
      <c r="C101" s="90" t="s">
        <v>54</v>
      </c>
      <c r="D101" s="90"/>
      <c r="E101" s="27">
        <f>AVERAGE(E78:E100)</f>
        <v>181.41176470588235</v>
      </c>
      <c r="F101" s="27">
        <f t="shared" ref="F101:I101" si="3">AVERAGE(F78:F100)</f>
        <v>734.52941176470586</v>
      </c>
      <c r="G101" s="27">
        <f t="shared" si="3"/>
        <v>1348.4117647058824</v>
      </c>
      <c r="H101" s="27">
        <f t="shared" si="3"/>
        <v>2352.7647058823532</v>
      </c>
      <c r="I101" s="27">
        <f t="shared" si="3"/>
        <v>3075.1764705882351</v>
      </c>
      <c r="J101" s="28" t="s">
        <v>13</v>
      </c>
    </row>
    <row r="102" spans="2:10">
      <c r="B102" s="87" t="s">
        <v>156</v>
      </c>
      <c r="C102" s="20" t="s">
        <v>157</v>
      </c>
      <c r="D102" s="29" t="s">
        <v>158</v>
      </c>
      <c r="E102" s="22">
        <v>244</v>
      </c>
      <c r="F102" s="22">
        <v>557</v>
      </c>
      <c r="G102" s="22">
        <v>866</v>
      </c>
      <c r="H102" s="30">
        <v>2573</v>
      </c>
      <c r="I102" s="30">
        <v>3137</v>
      </c>
      <c r="J102" s="23" t="s">
        <v>13</v>
      </c>
    </row>
    <row r="103" spans="2:10">
      <c r="B103" s="88"/>
      <c r="C103" s="11" t="s">
        <v>159</v>
      </c>
      <c r="D103" s="26" t="s">
        <v>160</v>
      </c>
      <c r="E103" s="13">
        <v>186</v>
      </c>
      <c r="F103" s="13">
        <v>606</v>
      </c>
      <c r="G103" s="13">
        <v>1057</v>
      </c>
      <c r="H103" s="25">
        <v>2261</v>
      </c>
      <c r="I103" s="25">
        <v>3143</v>
      </c>
      <c r="J103" s="14" t="s">
        <v>13</v>
      </c>
    </row>
    <row r="104" spans="2:10">
      <c r="B104" s="88"/>
      <c r="C104" s="11" t="s">
        <v>161</v>
      </c>
      <c r="D104" s="26" t="s">
        <v>13</v>
      </c>
      <c r="E104" s="13" t="s">
        <v>13</v>
      </c>
      <c r="F104" s="13" t="s">
        <v>13</v>
      </c>
      <c r="G104" s="13" t="s">
        <v>13</v>
      </c>
      <c r="H104" s="13" t="s">
        <v>13</v>
      </c>
      <c r="I104" s="13" t="s">
        <v>13</v>
      </c>
      <c r="J104" s="34" t="s">
        <v>13</v>
      </c>
    </row>
    <row r="105" spans="2:10">
      <c r="B105" s="88"/>
      <c r="C105" s="11" t="s">
        <v>162</v>
      </c>
      <c r="D105" s="26" t="s">
        <v>163</v>
      </c>
      <c r="E105" s="13">
        <v>230</v>
      </c>
      <c r="F105" s="13">
        <v>629</v>
      </c>
      <c r="G105" s="13">
        <v>992</v>
      </c>
      <c r="H105" s="25">
        <v>2300</v>
      </c>
      <c r="I105" s="25">
        <v>3155</v>
      </c>
      <c r="J105" s="14" t="s">
        <v>13</v>
      </c>
    </row>
    <row r="106" spans="2:10">
      <c r="B106" s="88"/>
      <c r="C106" s="11" t="s">
        <v>164</v>
      </c>
      <c r="D106" s="26" t="s">
        <v>13</v>
      </c>
      <c r="E106" s="13" t="s">
        <v>13</v>
      </c>
      <c r="F106" s="13" t="s">
        <v>13</v>
      </c>
      <c r="G106" s="13" t="s">
        <v>13</v>
      </c>
      <c r="H106" s="13" t="s">
        <v>13</v>
      </c>
      <c r="I106" s="13" t="s">
        <v>13</v>
      </c>
      <c r="J106" s="34" t="s">
        <v>13</v>
      </c>
    </row>
    <row r="107" spans="2:10">
      <c r="B107" s="88"/>
      <c r="C107" s="11" t="s">
        <v>165</v>
      </c>
      <c r="D107" s="26" t="s">
        <v>13</v>
      </c>
      <c r="E107" s="13" t="s">
        <v>13</v>
      </c>
      <c r="F107" s="13" t="s">
        <v>13</v>
      </c>
      <c r="G107" s="13" t="s">
        <v>13</v>
      </c>
      <c r="H107" s="13" t="s">
        <v>13</v>
      </c>
      <c r="I107" s="13" t="s">
        <v>13</v>
      </c>
      <c r="J107" s="34" t="s">
        <v>13</v>
      </c>
    </row>
    <row r="108" spans="2:10">
      <c r="B108" s="88"/>
      <c r="C108" s="11" t="s">
        <v>166</v>
      </c>
      <c r="D108" s="26" t="s">
        <v>13</v>
      </c>
      <c r="E108" s="13" t="s">
        <v>13</v>
      </c>
      <c r="F108" s="13" t="s">
        <v>13</v>
      </c>
      <c r="G108" s="13" t="s">
        <v>13</v>
      </c>
      <c r="H108" s="13" t="s">
        <v>13</v>
      </c>
      <c r="I108" s="13" t="s">
        <v>13</v>
      </c>
      <c r="J108" s="34" t="s">
        <v>13</v>
      </c>
    </row>
    <row r="109" spans="2:10">
      <c r="B109" s="88"/>
      <c r="C109" s="11" t="s">
        <v>167</v>
      </c>
      <c r="D109" s="26" t="s">
        <v>168</v>
      </c>
      <c r="E109" s="13">
        <v>235</v>
      </c>
      <c r="F109" s="13">
        <v>510</v>
      </c>
      <c r="G109" s="13">
        <v>934</v>
      </c>
      <c r="H109" s="25">
        <v>2406</v>
      </c>
      <c r="I109" s="25">
        <v>3153</v>
      </c>
      <c r="J109" s="14" t="s">
        <v>13</v>
      </c>
    </row>
    <row r="110" spans="2:10">
      <c r="B110" s="88"/>
      <c r="C110" s="11" t="s">
        <v>169</v>
      </c>
      <c r="D110" s="26" t="s">
        <v>13</v>
      </c>
      <c r="E110" s="13" t="s">
        <v>13</v>
      </c>
      <c r="F110" s="13" t="s">
        <v>13</v>
      </c>
      <c r="G110" s="13" t="s">
        <v>13</v>
      </c>
      <c r="H110" s="13" t="s">
        <v>13</v>
      </c>
      <c r="I110" s="13" t="s">
        <v>13</v>
      </c>
      <c r="J110" s="14" t="s">
        <v>13</v>
      </c>
    </row>
    <row r="111" spans="2:10">
      <c r="B111" s="88"/>
      <c r="C111" s="11" t="s">
        <v>170</v>
      </c>
      <c r="D111" s="26" t="s">
        <v>13</v>
      </c>
      <c r="E111" s="13" t="s">
        <v>13</v>
      </c>
      <c r="F111" s="13" t="s">
        <v>13</v>
      </c>
      <c r="G111" s="13" t="s">
        <v>13</v>
      </c>
      <c r="H111" s="13" t="s">
        <v>13</v>
      </c>
      <c r="I111" s="13" t="s">
        <v>13</v>
      </c>
      <c r="J111" s="14" t="s">
        <v>13</v>
      </c>
    </row>
    <row r="112" spans="2:10">
      <c r="B112" s="88"/>
      <c r="C112" s="11" t="s">
        <v>171</v>
      </c>
      <c r="D112" s="26" t="s">
        <v>172</v>
      </c>
      <c r="E112" s="13">
        <v>249</v>
      </c>
      <c r="F112" s="13">
        <v>563</v>
      </c>
      <c r="G112" s="13">
        <v>871</v>
      </c>
      <c r="H112" s="25">
        <v>2657</v>
      </c>
      <c r="I112" s="25">
        <v>3170</v>
      </c>
      <c r="J112" s="14" t="s">
        <v>13</v>
      </c>
    </row>
    <row r="113" spans="2:10">
      <c r="B113" s="88"/>
      <c r="C113" s="11" t="s">
        <v>173</v>
      </c>
      <c r="D113" s="26" t="s">
        <v>174</v>
      </c>
      <c r="E113" s="13">
        <v>233</v>
      </c>
      <c r="F113" s="13">
        <v>556</v>
      </c>
      <c r="G113" s="13">
        <v>934</v>
      </c>
      <c r="H113" s="25">
        <v>2400</v>
      </c>
      <c r="I113" s="25">
        <v>3150</v>
      </c>
      <c r="J113" s="14" t="s">
        <v>13</v>
      </c>
    </row>
    <row r="114" spans="2:10">
      <c r="B114" s="88"/>
      <c r="C114" s="11" t="s">
        <v>175</v>
      </c>
      <c r="D114" s="26" t="s">
        <v>176</v>
      </c>
      <c r="E114" s="13">
        <v>220</v>
      </c>
      <c r="F114" s="13">
        <v>587</v>
      </c>
      <c r="G114" s="13">
        <v>914</v>
      </c>
      <c r="H114" s="25">
        <v>2556</v>
      </c>
      <c r="I114" s="25">
        <v>3072</v>
      </c>
      <c r="J114" s="14" t="s">
        <v>13</v>
      </c>
    </row>
    <row r="115" spans="2:10">
      <c r="B115" s="88"/>
      <c r="C115" s="11" t="s">
        <v>177</v>
      </c>
      <c r="D115" s="26" t="s">
        <v>13</v>
      </c>
      <c r="E115" s="13" t="s">
        <v>13</v>
      </c>
      <c r="F115" s="13" t="s">
        <v>13</v>
      </c>
      <c r="G115" s="13" t="s">
        <v>13</v>
      </c>
      <c r="H115" s="13" t="s">
        <v>13</v>
      </c>
      <c r="I115" s="13" t="s">
        <v>13</v>
      </c>
      <c r="J115" s="14" t="s">
        <v>13</v>
      </c>
    </row>
    <row r="116" spans="2:10">
      <c r="B116" s="88"/>
      <c r="C116" s="11" t="s">
        <v>178</v>
      </c>
      <c r="D116" s="26" t="s">
        <v>13</v>
      </c>
      <c r="E116" s="13" t="s">
        <v>13</v>
      </c>
      <c r="F116" s="13" t="s">
        <v>13</v>
      </c>
      <c r="G116" s="13" t="s">
        <v>13</v>
      </c>
      <c r="H116" s="13" t="s">
        <v>13</v>
      </c>
      <c r="I116" s="13" t="s">
        <v>13</v>
      </c>
      <c r="J116" s="14" t="s">
        <v>13</v>
      </c>
    </row>
    <row r="117" spans="2:10">
      <c r="B117" s="88"/>
      <c r="C117" s="11" t="s">
        <v>37</v>
      </c>
      <c r="D117" s="26" t="s">
        <v>179</v>
      </c>
      <c r="E117" s="13">
        <v>129</v>
      </c>
      <c r="F117" s="13">
        <v>475</v>
      </c>
      <c r="G117" s="13">
        <v>799</v>
      </c>
      <c r="H117" s="25">
        <v>2579</v>
      </c>
      <c r="I117" s="25">
        <v>3165</v>
      </c>
      <c r="J117" s="14" t="s">
        <v>180</v>
      </c>
    </row>
    <row r="118" spans="2:10">
      <c r="B118" s="88"/>
      <c r="C118" s="11" t="s">
        <v>39</v>
      </c>
      <c r="D118" s="26" t="s">
        <v>181</v>
      </c>
      <c r="E118" s="13">
        <v>218</v>
      </c>
      <c r="F118" s="13">
        <v>480</v>
      </c>
      <c r="G118" s="13">
        <v>950</v>
      </c>
      <c r="H118" s="25">
        <v>2437</v>
      </c>
      <c r="I118" s="25">
        <v>3092</v>
      </c>
      <c r="J118" s="14" t="s">
        <v>180</v>
      </c>
    </row>
    <row r="119" spans="2:10">
      <c r="B119" s="88"/>
      <c r="C119" s="11" t="s">
        <v>41</v>
      </c>
      <c r="D119" s="26" t="s">
        <v>182</v>
      </c>
      <c r="E119" s="13">
        <v>133</v>
      </c>
      <c r="F119" s="13">
        <v>531</v>
      </c>
      <c r="G119" s="13">
        <v>1107</v>
      </c>
      <c r="H119" s="25">
        <v>2641</v>
      </c>
      <c r="I119" s="25">
        <v>3277</v>
      </c>
      <c r="J119" s="14" t="s">
        <v>13</v>
      </c>
    </row>
    <row r="120" spans="2:10">
      <c r="B120" s="88"/>
      <c r="C120" s="11" t="s">
        <v>43</v>
      </c>
      <c r="D120" s="26" t="s">
        <v>183</v>
      </c>
      <c r="E120" s="13">
        <v>240</v>
      </c>
      <c r="F120" s="13">
        <v>512</v>
      </c>
      <c r="G120" s="13">
        <v>968</v>
      </c>
      <c r="H120" s="25">
        <v>2500</v>
      </c>
      <c r="I120" s="25">
        <v>3242</v>
      </c>
      <c r="J120" s="14" t="s">
        <v>13</v>
      </c>
    </row>
    <row r="121" spans="2:10">
      <c r="B121" s="88"/>
      <c r="C121" s="11" t="s">
        <v>45</v>
      </c>
      <c r="D121" s="26" t="s">
        <v>184</v>
      </c>
      <c r="E121" s="13">
        <v>232</v>
      </c>
      <c r="F121" s="13">
        <v>511</v>
      </c>
      <c r="G121" s="13">
        <v>1067</v>
      </c>
      <c r="H121" s="25">
        <v>2440</v>
      </c>
      <c r="I121" s="25">
        <v>3199</v>
      </c>
      <c r="J121" s="14" t="s">
        <v>13</v>
      </c>
    </row>
    <row r="122" spans="2:10">
      <c r="B122" s="88"/>
      <c r="C122" s="11" t="s">
        <v>47</v>
      </c>
      <c r="D122" s="26" t="s">
        <v>185</v>
      </c>
      <c r="E122" s="13">
        <v>190</v>
      </c>
      <c r="F122" s="13">
        <v>506</v>
      </c>
      <c r="G122" s="13">
        <v>1098</v>
      </c>
      <c r="H122" s="25">
        <v>2338</v>
      </c>
      <c r="I122" s="25">
        <v>3141</v>
      </c>
      <c r="J122" s="14" t="s">
        <v>13</v>
      </c>
    </row>
    <row r="123" spans="2:10">
      <c r="B123" s="88"/>
      <c r="C123" s="11" t="s">
        <v>50</v>
      </c>
      <c r="D123" s="26" t="s">
        <v>186</v>
      </c>
      <c r="E123" s="13">
        <v>164</v>
      </c>
      <c r="F123" s="13">
        <v>479</v>
      </c>
      <c r="G123" s="13">
        <v>996</v>
      </c>
      <c r="H123" s="25">
        <v>2347</v>
      </c>
      <c r="I123" s="25">
        <v>3101</v>
      </c>
      <c r="J123" s="14" t="s">
        <v>180</v>
      </c>
    </row>
    <row r="124" spans="2:10">
      <c r="B124" s="88"/>
      <c r="C124" s="11" t="s">
        <v>187</v>
      </c>
      <c r="D124" s="26" t="s">
        <v>188</v>
      </c>
      <c r="E124" s="13">
        <v>205</v>
      </c>
      <c r="F124" s="13">
        <v>613</v>
      </c>
      <c r="G124" s="13">
        <v>988</v>
      </c>
      <c r="H124" s="25">
        <v>2495</v>
      </c>
      <c r="I124" s="25">
        <v>3309</v>
      </c>
      <c r="J124" s="14" t="s">
        <v>189</v>
      </c>
    </row>
    <row r="125" spans="2:10">
      <c r="B125" s="89"/>
      <c r="C125" s="90" t="s">
        <v>54</v>
      </c>
      <c r="D125" s="90"/>
      <c r="E125" s="27">
        <f>AVERAGE(E102:E124)</f>
        <v>207.2</v>
      </c>
      <c r="F125" s="27">
        <f t="shared" ref="F125:I125" si="4">AVERAGE(F102:F124)</f>
        <v>541</v>
      </c>
      <c r="G125" s="27">
        <f t="shared" si="4"/>
        <v>969.4</v>
      </c>
      <c r="H125" s="27">
        <f t="shared" si="4"/>
        <v>2462</v>
      </c>
      <c r="I125" s="27">
        <f t="shared" si="4"/>
        <v>3167.0666666666666</v>
      </c>
      <c r="J125" s="28" t="s">
        <v>13</v>
      </c>
    </row>
    <row r="126" spans="2:10">
      <c r="B126" s="87" t="s">
        <v>190</v>
      </c>
      <c r="C126" s="20" t="s">
        <v>191</v>
      </c>
      <c r="D126" s="35" t="s">
        <v>192</v>
      </c>
      <c r="E126" s="22">
        <v>226</v>
      </c>
      <c r="F126" s="22">
        <v>443</v>
      </c>
      <c r="G126" s="22">
        <v>898</v>
      </c>
      <c r="H126" s="30">
        <v>2341</v>
      </c>
      <c r="I126" s="30">
        <v>2951</v>
      </c>
      <c r="J126" s="23" t="s">
        <v>13</v>
      </c>
    </row>
    <row r="127" spans="2:10">
      <c r="B127" s="88"/>
      <c r="C127" s="11" t="s">
        <v>193</v>
      </c>
      <c r="D127" s="26" t="s">
        <v>194</v>
      </c>
      <c r="E127" s="13">
        <v>193</v>
      </c>
      <c r="F127" s="13">
        <v>376</v>
      </c>
      <c r="G127" s="13">
        <v>973</v>
      </c>
      <c r="H127" s="25">
        <v>2463</v>
      </c>
      <c r="I127" s="25">
        <v>3186</v>
      </c>
      <c r="J127" s="14" t="s">
        <v>195</v>
      </c>
    </row>
    <row r="128" spans="2:10">
      <c r="B128" s="88"/>
      <c r="C128" s="11" t="s">
        <v>196</v>
      </c>
      <c r="D128" s="26" t="s">
        <v>197</v>
      </c>
      <c r="E128" s="13">
        <v>160</v>
      </c>
      <c r="F128" s="13">
        <v>405</v>
      </c>
      <c r="G128" s="13">
        <v>1052</v>
      </c>
      <c r="H128" s="25">
        <v>2426</v>
      </c>
      <c r="I128" s="25">
        <v>3196</v>
      </c>
      <c r="J128" s="14" t="s">
        <v>13</v>
      </c>
    </row>
    <row r="129" spans="2:10">
      <c r="B129" s="88"/>
      <c r="C129" s="11" t="s">
        <v>198</v>
      </c>
      <c r="D129" s="26" t="s">
        <v>13</v>
      </c>
      <c r="E129" s="13" t="s">
        <v>13</v>
      </c>
      <c r="F129" s="13" t="s">
        <v>13</v>
      </c>
      <c r="G129" s="13" t="s">
        <v>13</v>
      </c>
      <c r="H129" s="13" t="s">
        <v>13</v>
      </c>
      <c r="I129" s="13" t="s">
        <v>13</v>
      </c>
      <c r="J129" s="14" t="s">
        <v>13</v>
      </c>
    </row>
    <row r="130" spans="2:10">
      <c r="B130" s="88"/>
      <c r="C130" s="11" t="s">
        <v>199</v>
      </c>
      <c r="D130" s="26" t="s">
        <v>13</v>
      </c>
      <c r="E130" s="13" t="s">
        <v>13</v>
      </c>
      <c r="F130" s="13" t="s">
        <v>13</v>
      </c>
      <c r="G130" s="13" t="s">
        <v>13</v>
      </c>
      <c r="H130" s="13" t="s">
        <v>13</v>
      </c>
      <c r="I130" s="13" t="s">
        <v>13</v>
      </c>
      <c r="J130" s="14" t="s">
        <v>13</v>
      </c>
    </row>
    <row r="131" spans="2:10">
      <c r="B131" s="88"/>
      <c r="C131" s="11" t="s">
        <v>200</v>
      </c>
      <c r="D131" s="26" t="s">
        <v>13</v>
      </c>
      <c r="E131" s="13" t="s">
        <v>13</v>
      </c>
      <c r="F131" s="13" t="s">
        <v>13</v>
      </c>
      <c r="G131" s="13" t="s">
        <v>13</v>
      </c>
      <c r="H131" s="13" t="s">
        <v>13</v>
      </c>
      <c r="I131" s="13" t="s">
        <v>13</v>
      </c>
      <c r="J131" s="14" t="s">
        <v>13</v>
      </c>
    </row>
    <row r="132" spans="2:10">
      <c r="B132" s="88"/>
      <c r="C132" s="11" t="s">
        <v>201</v>
      </c>
      <c r="D132" s="26" t="s">
        <v>13</v>
      </c>
      <c r="E132" s="13" t="s">
        <v>13</v>
      </c>
      <c r="F132" s="13" t="s">
        <v>13</v>
      </c>
      <c r="G132" s="13" t="s">
        <v>13</v>
      </c>
      <c r="H132" s="13" t="s">
        <v>13</v>
      </c>
      <c r="I132" s="13" t="s">
        <v>13</v>
      </c>
      <c r="J132" s="14" t="s">
        <v>13</v>
      </c>
    </row>
    <row r="133" spans="2:10">
      <c r="B133" s="88"/>
      <c r="C133" s="11" t="s">
        <v>202</v>
      </c>
      <c r="D133" s="26" t="s">
        <v>203</v>
      </c>
      <c r="E133" s="13">
        <v>172</v>
      </c>
      <c r="F133" s="13">
        <v>379</v>
      </c>
      <c r="G133" s="13">
        <v>875</v>
      </c>
      <c r="H133" s="25">
        <v>2362</v>
      </c>
      <c r="I133" s="25">
        <v>3115</v>
      </c>
      <c r="J133" s="14" t="s">
        <v>13</v>
      </c>
    </row>
    <row r="134" spans="2:10">
      <c r="B134" s="88"/>
      <c r="C134" s="11" t="s">
        <v>204</v>
      </c>
      <c r="D134" s="26" t="s">
        <v>205</v>
      </c>
      <c r="E134" s="13">
        <v>152</v>
      </c>
      <c r="F134" s="13">
        <v>377</v>
      </c>
      <c r="G134" s="13">
        <v>1081</v>
      </c>
      <c r="H134" s="25">
        <v>2315</v>
      </c>
      <c r="I134" s="25">
        <v>3026</v>
      </c>
      <c r="J134" s="14" t="s">
        <v>13</v>
      </c>
    </row>
    <row r="135" spans="2:10">
      <c r="B135" s="88"/>
      <c r="C135" s="11" t="s">
        <v>206</v>
      </c>
      <c r="D135" s="26" t="s">
        <v>13</v>
      </c>
      <c r="E135" s="13" t="s">
        <v>13</v>
      </c>
      <c r="F135" s="13" t="s">
        <v>13</v>
      </c>
      <c r="G135" s="13" t="s">
        <v>13</v>
      </c>
      <c r="H135" s="13" t="s">
        <v>13</v>
      </c>
      <c r="I135" s="13" t="s">
        <v>13</v>
      </c>
      <c r="J135" s="14" t="s">
        <v>13</v>
      </c>
    </row>
    <row r="136" spans="2:10">
      <c r="B136" s="88"/>
      <c r="C136" s="11" t="s">
        <v>207</v>
      </c>
      <c r="D136" s="26" t="s">
        <v>13</v>
      </c>
      <c r="E136" s="13" t="s">
        <v>13</v>
      </c>
      <c r="F136" s="13" t="s">
        <v>13</v>
      </c>
      <c r="G136" s="13" t="s">
        <v>13</v>
      </c>
      <c r="H136" s="13" t="s">
        <v>13</v>
      </c>
      <c r="I136" s="13" t="s">
        <v>13</v>
      </c>
      <c r="J136" s="14" t="s">
        <v>13</v>
      </c>
    </row>
    <row r="137" spans="2:10">
      <c r="B137" s="88"/>
      <c r="C137" s="11" t="s">
        <v>208</v>
      </c>
      <c r="D137" s="26" t="s">
        <v>13</v>
      </c>
      <c r="E137" s="13" t="s">
        <v>13</v>
      </c>
      <c r="F137" s="13" t="s">
        <v>13</v>
      </c>
      <c r="G137" s="13" t="s">
        <v>13</v>
      </c>
      <c r="H137" s="13" t="s">
        <v>13</v>
      </c>
      <c r="I137" s="13" t="s">
        <v>13</v>
      </c>
      <c r="J137" s="14" t="s">
        <v>13</v>
      </c>
    </row>
    <row r="138" spans="2:10">
      <c r="B138" s="88"/>
      <c r="C138" s="11" t="s">
        <v>209</v>
      </c>
      <c r="D138" s="26" t="s">
        <v>13</v>
      </c>
      <c r="E138" s="13" t="s">
        <v>13</v>
      </c>
      <c r="F138" s="13" t="s">
        <v>13</v>
      </c>
      <c r="G138" s="13" t="s">
        <v>13</v>
      </c>
      <c r="H138" s="13" t="s">
        <v>13</v>
      </c>
      <c r="I138" s="13" t="s">
        <v>13</v>
      </c>
      <c r="J138" s="14" t="s">
        <v>13</v>
      </c>
    </row>
    <row r="139" spans="2:10">
      <c r="B139" s="88"/>
      <c r="C139" s="11" t="s">
        <v>210</v>
      </c>
      <c r="D139" s="26" t="s">
        <v>13</v>
      </c>
      <c r="E139" s="13" t="s">
        <v>13</v>
      </c>
      <c r="F139" s="13" t="s">
        <v>13</v>
      </c>
      <c r="G139" s="13" t="s">
        <v>13</v>
      </c>
      <c r="H139" s="13" t="s">
        <v>13</v>
      </c>
      <c r="I139" s="13" t="s">
        <v>13</v>
      </c>
      <c r="J139" s="14" t="s">
        <v>13</v>
      </c>
    </row>
    <row r="140" spans="2:10">
      <c r="B140" s="88"/>
      <c r="C140" s="11" t="s">
        <v>211</v>
      </c>
      <c r="D140" s="26" t="s">
        <v>212</v>
      </c>
      <c r="E140" s="13">
        <v>256</v>
      </c>
      <c r="F140" s="13">
        <v>380</v>
      </c>
      <c r="G140" s="13">
        <v>843</v>
      </c>
      <c r="H140" s="25">
        <v>2377</v>
      </c>
      <c r="I140" s="25">
        <v>3137</v>
      </c>
      <c r="J140" s="14" t="s">
        <v>13</v>
      </c>
    </row>
    <row r="141" spans="2:10">
      <c r="B141" s="88"/>
      <c r="C141" s="11" t="s">
        <v>37</v>
      </c>
      <c r="D141" s="26" t="s">
        <v>213</v>
      </c>
      <c r="E141" s="13">
        <v>112</v>
      </c>
      <c r="F141" s="13">
        <v>412</v>
      </c>
      <c r="G141" s="13">
        <v>730</v>
      </c>
      <c r="H141" s="25">
        <v>2596</v>
      </c>
      <c r="I141" s="25">
        <v>3008</v>
      </c>
      <c r="J141" s="14" t="s">
        <v>13</v>
      </c>
    </row>
    <row r="142" spans="2:10">
      <c r="B142" s="88"/>
      <c r="C142" s="11" t="s">
        <v>39</v>
      </c>
      <c r="D142" s="26" t="s">
        <v>214</v>
      </c>
      <c r="E142" s="13">
        <v>188</v>
      </c>
      <c r="F142" s="13">
        <v>401</v>
      </c>
      <c r="G142" s="13">
        <v>889</v>
      </c>
      <c r="H142" s="25">
        <v>2372</v>
      </c>
      <c r="I142" s="25">
        <v>3107</v>
      </c>
      <c r="J142" s="14" t="s">
        <v>13</v>
      </c>
    </row>
    <row r="143" spans="2:10">
      <c r="B143" s="88"/>
      <c r="C143" s="11" t="s">
        <v>41</v>
      </c>
      <c r="D143" s="26" t="s">
        <v>215</v>
      </c>
      <c r="E143" s="13">
        <v>135</v>
      </c>
      <c r="F143" s="13">
        <v>379</v>
      </c>
      <c r="G143" s="13">
        <v>996</v>
      </c>
      <c r="H143" s="25">
        <v>2379</v>
      </c>
      <c r="I143" s="25">
        <v>3194</v>
      </c>
      <c r="J143" s="14" t="s">
        <v>13</v>
      </c>
    </row>
    <row r="144" spans="2:10">
      <c r="B144" s="88"/>
      <c r="C144" s="11" t="s">
        <v>43</v>
      </c>
      <c r="D144" s="26" t="s">
        <v>216</v>
      </c>
      <c r="E144" s="13">
        <v>160</v>
      </c>
      <c r="F144" s="13">
        <v>440</v>
      </c>
      <c r="G144" s="13">
        <v>1096</v>
      </c>
      <c r="H144" s="25">
        <v>2300</v>
      </c>
      <c r="I144" s="25">
        <v>3171</v>
      </c>
      <c r="J144" s="14" t="s">
        <v>13</v>
      </c>
    </row>
    <row r="145" spans="2:10">
      <c r="B145" s="88"/>
      <c r="C145" s="11" t="s">
        <v>45</v>
      </c>
      <c r="D145" s="26" t="s">
        <v>217</v>
      </c>
      <c r="E145" s="13">
        <v>167</v>
      </c>
      <c r="F145" s="13">
        <v>361</v>
      </c>
      <c r="G145" s="13">
        <v>918</v>
      </c>
      <c r="H145" s="25">
        <v>2504</v>
      </c>
      <c r="I145" s="25">
        <v>3074</v>
      </c>
      <c r="J145" s="14" t="s">
        <v>13</v>
      </c>
    </row>
    <row r="146" spans="2:10">
      <c r="B146" s="88"/>
      <c r="C146" s="11" t="s">
        <v>47</v>
      </c>
      <c r="D146" s="12" t="s">
        <v>218</v>
      </c>
      <c r="E146" s="13">
        <v>177</v>
      </c>
      <c r="F146" s="13">
        <v>376</v>
      </c>
      <c r="G146" s="13">
        <v>1018</v>
      </c>
      <c r="H146" s="25">
        <v>2385</v>
      </c>
      <c r="I146" s="25">
        <v>3110</v>
      </c>
      <c r="J146" s="14" t="s">
        <v>13</v>
      </c>
    </row>
    <row r="147" spans="2:10">
      <c r="B147" s="88"/>
      <c r="C147" s="11" t="s">
        <v>50</v>
      </c>
      <c r="D147" s="12" t="s">
        <v>219</v>
      </c>
      <c r="E147" s="13">
        <v>151</v>
      </c>
      <c r="F147" s="13">
        <v>357</v>
      </c>
      <c r="G147" s="13">
        <v>787</v>
      </c>
      <c r="H147" s="25">
        <v>2328</v>
      </c>
      <c r="I147" s="25">
        <v>3212</v>
      </c>
      <c r="J147" s="14" t="s">
        <v>13</v>
      </c>
    </row>
    <row r="148" spans="2:10">
      <c r="B148" s="88"/>
      <c r="C148" s="11" t="s">
        <v>220</v>
      </c>
      <c r="D148" s="12" t="s">
        <v>221</v>
      </c>
      <c r="E148" s="13">
        <v>159</v>
      </c>
      <c r="F148" s="13">
        <v>436</v>
      </c>
      <c r="G148" s="13">
        <v>944</v>
      </c>
      <c r="H148" s="25">
        <v>2352</v>
      </c>
      <c r="I148" s="25">
        <v>3215</v>
      </c>
      <c r="J148" s="14" t="s">
        <v>222</v>
      </c>
    </row>
    <row r="149" spans="2:10">
      <c r="B149" s="89"/>
      <c r="C149" s="90" t="s">
        <v>54</v>
      </c>
      <c r="D149" s="90"/>
      <c r="E149" s="27">
        <f>AVERAGE(E126:E148)</f>
        <v>172</v>
      </c>
      <c r="F149" s="27">
        <f t="shared" ref="F149:I149" si="5">AVERAGE(F126:F148)</f>
        <v>394.42857142857144</v>
      </c>
      <c r="G149" s="27">
        <f t="shared" si="5"/>
        <v>935.71428571428567</v>
      </c>
      <c r="H149" s="27">
        <f t="shared" si="5"/>
        <v>2392.8571428571427</v>
      </c>
      <c r="I149" s="27">
        <f t="shared" si="5"/>
        <v>3121.5714285714284</v>
      </c>
      <c r="J149" s="19" t="s">
        <v>13</v>
      </c>
    </row>
    <row r="150" spans="2:10">
      <c r="B150" s="87" t="s">
        <v>223</v>
      </c>
      <c r="C150" s="20" t="s">
        <v>224</v>
      </c>
      <c r="D150" s="35" t="s">
        <v>13</v>
      </c>
      <c r="E150" s="22" t="s">
        <v>13</v>
      </c>
      <c r="F150" s="22" t="s">
        <v>13</v>
      </c>
      <c r="G150" s="22" t="s">
        <v>13</v>
      </c>
      <c r="H150" s="22" t="s">
        <v>13</v>
      </c>
      <c r="I150" s="22" t="s">
        <v>13</v>
      </c>
      <c r="J150" s="23" t="s">
        <v>13</v>
      </c>
    </row>
    <row r="151" spans="2:10">
      <c r="B151" s="88"/>
      <c r="C151" s="11" t="s">
        <v>225</v>
      </c>
      <c r="D151" s="26" t="s">
        <v>226</v>
      </c>
      <c r="E151" s="13">
        <v>205</v>
      </c>
      <c r="F151" s="13">
        <v>285</v>
      </c>
      <c r="G151" s="13">
        <v>908</v>
      </c>
      <c r="H151" s="25">
        <v>2381</v>
      </c>
      <c r="I151" s="25">
        <v>3188</v>
      </c>
      <c r="J151" s="14" t="s">
        <v>13</v>
      </c>
    </row>
    <row r="152" spans="2:10">
      <c r="B152" s="88"/>
      <c r="C152" s="11" t="s">
        <v>227</v>
      </c>
      <c r="D152" s="26" t="s">
        <v>13</v>
      </c>
      <c r="E152" s="13" t="s">
        <v>13</v>
      </c>
      <c r="F152" s="13" t="s">
        <v>13</v>
      </c>
      <c r="G152" s="13" t="s">
        <v>13</v>
      </c>
      <c r="H152" s="13" t="s">
        <v>13</v>
      </c>
      <c r="I152" s="13" t="s">
        <v>13</v>
      </c>
      <c r="J152" s="14" t="s">
        <v>13</v>
      </c>
    </row>
    <row r="153" spans="2:10">
      <c r="B153" s="88"/>
      <c r="C153" s="11" t="s">
        <v>228</v>
      </c>
      <c r="D153" s="26" t="s">
        <v>13</v>
      </c>
      <c r="E153" s="13" t="s">
        <v>13</v>
      </c>
      <c r="F153" s="13" t="s">
        <v>13</v>
      </c>
      <c r="G153" s="13" t="s">
        <v>13</v>
      </c>
      <c r="H153" s="13" t="s">
        <v>13</v>
      </c>
      <c r="I153" s="13" t="s">
        <v>13</v>
      </c>
      <c r="J153" s="14" t="s">
        <v>13</v>
      </c>
    </row>
    <row r="154" spans="2:10">
      <c r="B154" s="88"/>
      <c r="C154" s="11" t="s">
        <v>229</v>
      </c>
      <c r="D154" s="26" t="s">
        <v>230</v>
      </c>
      <c r="E154" s="13">
        <v>169</v>
      </c>
      <c r="F154" s="13">
        <v>324</v>
      </c>
      <c r="G154" s="13">
        <v>828</v>
      </c>
      <c r="H154" s="25">
        <v>2378</v>
      </c>
      <c r="I154" s="25">
        <v>3209</v>
      </c>
      <c r="J154" s="14" t="s">
        <v>13</v>
      </c>
    </row>
    <row r="155" spans="2:10">
      <c r="B155" s="88"/>
      <c r="C155" s="11" t="s">
        <v>231</v>
      </c>
      <c r="D155" s="26" t="s">
        <v>13</v>
      </c>
      <c r="E155" s="13" t="s">
        <v>13</v>
      </c>
      <c r="F155" s="13" t="s">
        <v>13</v>
      </c>
      <c r="G155" s="13" t="s">
        <v>13</v>
      </c>
      <c r="H155" s="13" t="s">
        <v>13</v>
      </c>
      <c r="I155" s="13" t="s">
        <v>13</v>
      </c>
      <c r="J155" s="14" t="s">
        <v>13</v>
      </c>
    </row>
    <row r="156" spans="2:10">
      <c r="B156" s="88"/>
      <c r="C156" s="11" t="s">
        <v>232</v>
      </c>
      <c r="D156" s="26" t="s">
        <v>13</v>
      </c>
      <c r="E156" s="13" t="s">
        <v>13</v>
      </c>
      <c r="F156" s="13" t="s">
        <v>13</v>
      </c>
      <c r="G156" s="13" t="s">
        <v>13</v>
      </c>
      <c r="H156" s="13" t="s">
        <v>13</v>
      </c>
      <c r="I156" s="13" t="s">
        <v>13</v>
      </c>
      <c r="J156" s="14" t="s">
        <v>13</v>
      </c>
    </row>
    <row r="157" spans="2:10">
      <c r="B157" s="88"/>
      <c r="C157" s="11" t="s">
        <v>233</v>
      </c>
      <c r="D157" s="26" t="s">
        <v>13</v>
      </c>
      <c r="E157" s="13" t="s">
        <v>13</v>
      </c>
      <c r="F157" s="13" t="s">
        <v>13</v>
      </c>
      <c r="G157" s="13" t="s">
        <v>13</v>
      </c>
      <c r="H157" s="13" t="s">
        <v>13</v>
      </c>
      <c r="I157" s="13" t="s">
        <v>13</v>
      </c>
      <c r="J157" s="14" t="s">
        <v>13</v>
      </c>
    </row>
    <row r="158" spans="2:10">
      <c r="B158" s="88"/>
      <c r="C158" s="11" t="s">
        <v>234</v>
      </c>
      <c r="D158" s="26" t="s">
        <v>235</v>
      </c>
      <c r="E158" s="13">
        <v>154</v>
      </c>
      <c r="F158" s="13">
        <v>360</v>
      </c>
      <c r="G158" s="13">
        <v>917</v>
      </c>
      <c r="H158" s="25">
        <v>2470</v>
      </c>
      <c r="I158" s="25">
        <v>3239</v>
      </c>
      <c r="J158" s="14" t="s">
        <v>13</v>
      </c>
    </row>
    <row r="159" spans="2:10">
      <c r="B159" s="88"/>
      <c r="C159" s="11" t="s">
        <v>236</v>
      </c>
      <c r="D159" s="26" t="s">
        <v>13</v>
      </c>
      <c r="E159" s="13" t="s">
        <v>13</v>
      </c>
      <c r="F159" s="13" t="s">
        <v>13</v>
      </c>
      <c r="G159" s="13" t="s">
        <v>13</v>
      </c>
      <c r="H159" s="13" t="s">
        <v>13</v>
      </c>
      <c r="I159" s="13" t="s">
        <v>13</v>
      </c>
      <c r="J159" s="14" t="s">
        <v>13</v>
      </c>
    </row>
    <row r="160" spans="2:10">
      <c r="B160" s="88"/>
      <c r="C160" s="11" t="s">
        <v>237</v>
      </c>
      <c r="D160" s="26" t="s">
        <v>238</v>
      </c>
      <c r="E160" s="13">
        <v>235</v>
      </c>
      <c r="F160" s="13">
        <v>327</v>
      </c>
      <c r="G160" s="13">
        <v>642</v>
      </c>
      <c r="H160" s="25">
        <v>2571</v>
      </c>
      <c r="I160" s="25">
        <v>3222</v>
      </c>
      <c r="J160" s="14" t="s">
        <v>13</v>
      </c>
    </row>
    <row r="161" spans="2:10">
      <c r="B161" s="88"/>
      <c r="C161" s="11" t="s">
        <v>239</v>
      </c>
      <c r="D161" s="26" t="s">
        <v>240</v>
      </c>
      <c r="E161" s="13">
        <v>235</v>
      </c>
      <c r="F161" s="13">
        <v>352</v>
      </c>
      <c r="G161" s="13">
        <v>769</v>
      </c>
      <c r="H161" s="25">
        <v>2302</v>
      </c>
      <c r="I161" s="25">
        <v>3223</v>
      </c>
      <c r="J161" s="14" t="s">
        <v>13</v>
      </c>
    </row>
    <row r="162" spans="2:10">
      <c r="B162" s="88"/>
      <c r="C162" s="11" t="s">
        <v>241</v>
      </c>
      <c r="D162" s="26" t="s">
        <v>242</v>
      </c>
      <c r="E162" s="13">
        <v>178</v>
      </c>
      <c r="F162" s="13">
        <v>342</v>
      </c>
      <c r="G162" s="13">
        <v>860</v>
      </c>
      <c r="H162" s="25">
        <v>2350</v>
      </c>
      <c r="I162" s="25">
        <v>3273</v>
      </c>
      <c r="J162" s="14" t="s">
        <v>13</v>
      </c>
    </row>
    <row r="163" spans="2:10">
      <c r="B163" s="88"/>
      <c r="C163" s="11" t="s">
        <v>243</v>
      </c>
      <c r="D163" s="26" t="s">
        <v>13</v>
      </c>
      <c r="E163" s="13" t="s">
        <v>13</v>
      </c>
      <c r="F163" s="13" t="s">
        <v>13</v>
      </c>
      <c r="G163" s="13" t="s">
        <v>13</v>
      </c>
      <c r="H163" s="13" t="s">
        <v>13</v>
      </c>
      <c r="I163" s="13" t="s">
        <v>13</v>
      </c>
      <c r="J163" s="14" t="s">
        <v>13</v>
      </c>
    </row>
    <row r="164" spans="2:10">
      <c r="B164" s="88"/>
      <c r="C164" s="11" t="s">
        <v>244</v>
      </c>
      <c r="D164" s="26" t="s">
        <v>13</v>
      </c>
      <c r="E164" s="13" t="s">
        <v>13</v>
      </c>
      <c r="F164" s="13" t="s">
        <v>13</v>
      </c>
      <c r="G164" s="13" t="s">
        <v>13</v>
      </c>
      <c r="H164" s="13" t="s">
        <v>13</v>
      </c>
      <c r="I164" s="13" t="s">
        <v>13</v>
      </c>
      <c r="J164" s="14" t="s">
        <v>13</v>
      </c>
    </row>
    <row r="165" spans="2:10">
      <c r="B165" s="88"/>
      <c r="C165" s="11" t="s">
        <v>37</v>
      </c>
      <c r="D165" s="26" t="s">
        <v>245</v>
      </c>
      <c r="E165" s="13">
        <v>125</v>
      </c>
      <c r="F165" s="13">
        <v>337</v>
      </c>
      <c r="G165" s="13">
        <v>729</v>
      </c>
      <c r="H165" s="25">
        <v>2436</v>
      </c>
      <c r="I165" s="25">
        <v>3050</v>
      </c>
      <c r="J165" s="14" t="s">
        <v>13</v>
      </c>
    </row>
    <row r="166" spans="2:10">
      <c r="B166" s="88"/>
      <c r="C166" s="11" t="s">
        <v>39</v>
      </c>
      <c r="D166" s="26" t="s">
        <v>246</v>
      </c>
      <c r="E166" s="13">
        <v>164</v>
      </c>
      <c r="F166" s="13">
        <v>352</v>
      </c>
      <c r="G166" s="13">
        <v>766</v>
      </c>
      <c r="H166" s="25">
        <v>2346</v>
      </c>
      <c r="I166" s="25">
        <v>3219</v>
      </c>
      <c r="J166" s="14" t="s">
        <v>13</v>
      </c>
    </row>
    <row r="167" spans="2:10">
      <c r="B167" s="88"/>
      <c r="C167" s="11" t="s">
        <v>41</v>
      </c>
      <c r="D167" s="12" t="s">
        <v>247</v>
      </c>
      <c r="E167" s="13">
        <v>138</v>
      </c>
      <c r="F167" s="13">
        <v>302</v>
      </c>
      <c r="G167" s="13">
        <v>864</v>
      </c>
      <c r="H167" s="25">
        <v>2328</v>
      </c>
      <c r="I167" s="25">
        <v>3015</v>
      </c>
      <c r="J167" s="14" t="s">
        <v>13</v>
      </c>
    </row>
    <row r="168" spans="2:10">
      <c r="B168" s="88"/>
      <c r="C168" s="11" t="s">
        <v>43</v>
      </c>
      <c r="D168" s="12" t="s">
        <v>248</v>
      </c>
      <c r="E168" s="13">
        <v>206</v>
      </c>
      <c r="F168" s="13">
        <v>367</v>
      </c>
      <c r="G168" s="13">
        <v>858</v>
      </c>
      <c r="H168" s="25">
        <v>2301</v>
      </c>
      <c r="I168" s="25">
        <v>3038</v>
      </c>
      <c r="J168" s="14" t="s">
        <v>13</v>
      </c>
    </row>
    <row r="169" spans="2:10">
      <c r="B169" s="88"/>
      <c r="C169" s="11" t="s">
        <v>45</v>
      </c>
      <c r="D169" s="12" t="s">
        <v>249</v>
      </c>
      <c r="E169" s="13">
        <v>150</v>
      </c>
      <c r="F169" s="13">
        <v>350</v>
      </c>
      <c r="G169" s="13">
        <v>1047</v>
      </c>
      <c r="H169" s="25">
        <v>2262</v>
      </c>
      <c r="I169" s="25">
        <v>2952</v>
      </c>
      <c r="J169" s="14" t="s">
        <v>13</v>
      </c>
    </row>
    <row r="170" spans="2:10">
      <c r="B170" s="88"/>
      <c r="C170" s="11" t="s">
        <v>47</v>
      </c>
      <c r="D170" s="26" t="s">
        <v>250</v>
      </c>
      <c r="E170" s="13">
        <v>136</v>
      </c>
      <c r="F170" s="13">
        <v>331</v>
      </c>
      <c r="G170" s="13">
        <v>1086</v>
      </c>
      <c r="H170" s="25">
        <v>2479</v>
      </c>
      <c r="I170" s="25">
        <v>3245</v>
      </c>
      <c r="J170" s="14" t="s">
        <v>13</v>
      </c>
    </row>
    <row r="171" spans="2:10">
      <c r="B171" s="88"/>
      <c r="C171" s="11" t="s">
        <v>50</v>
      </c>
      <c r="D171" s="26" t="s">
        <v>251</v>
      </c>
      <c r="E171" s="13">
        <v>126</v>
      </c>
      <c r="F171" s="13">
        <v>338</v>
      </c>
      <c r="G171" s="13">
        <v>880</v>
      </c>
      <c r="H171" s="25">
        <v>2399</v>
      </c>
      <c r="I171" s="25">
        <v>3304</v>
      </c>
      <c r="J171" s="14" t="s">
        <v>13</v>
      </c>
    </row>
    <row r="172" spans="2:10">
      <c r="B172" s="88"/>
      <c r="C172" s="11" t="s">
        <v>252</v>
      </c>
      <c r="D172" s="12" t="s">
        <v>253</v>
      </c>
      <c r="E172" s="13">
        <v>128</v>
      </c>
      <c r="F172" s="13">
        <v>342</v>
      </c>
      <c r="G172" s="13">
        <v>932</v>
      </c>
      <c r="H172" s="25">
        <v>2353</v>
      </c>
      <c r="I172" s="25">
        <v>3299</v>
      </c>
      <c r="J172" s="14" t="s">
        <v>13</v>
      </c>
    </row>
    <row r="173" spans="2:10">
      <c r="B173" s="89"/>
      <c r="C173" s="90" t="s">
        <v>54</v>
      </c>
      <c r="D173" s="90"/>
      <c r="E173" s="27">
        <f>AVERAGE(E150:E172)</f>
        <v>167.78571428571428</v>
      </c>
      <c r="F173" s="27">
        <f t="shared" ref="F173:I173" si="6">AVERAGE(F150:F172)</f>
        <v>336.35714285714283</v>
      </c>
      <c r="G173" s="27">
        <f t="shared" si="6"/>
        <v>863.28571428571433</v>
      </c>
      <c r="H173" s="27">
        <f t="shared" si="6"/>
        <v>2382.5714285714284</v>
      </c>
      <c r="I173" s="27">
        <f t="shared" si="6"/>
        <v>3176.8571428571427</v>
      </c>
      <c r="J173" s="28" t="s">
        <v>13</v>
      </c>
    </row>
  </sheetData>
  <mergeCells count="15">
    <mergeCell ref="B150:B173"/>
    <mergeCell ref="C173:D173"/>
    <mergeCell ref="B2:J2"/>
    <mergeCell ref="B78:B101"/>
    <mergeCell ref="C101:D101"/>
    <mergeCell ref="B102:B125"/>
    <mergeCell ref="C125:D125"/>
    <mergeCell ref="B126:B149"/>
    <mergeCell ref="C149:D149"/>
    <mergeCell ref="B6:B29"/>
    <mergeCell ref="C29:D29"/>
    <mergeCell ref="B30:B53"/>
    <mergeCell ref="C53:D53"/>
    <mergeCell ref="B54:B77"/>
    <mergeCell ref="C77:D77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2:J251"/>
  <sheetViews>
    <sheetView workbookViewId="0">
      <selection activeCell="E18" sqref="E18"/>
    </sheetView>
  </sheetViews>
  <sheetFormatPr defaultRowHeight="19.5"/>
  <cols>
    <col min="2" max="2" width="17.140625" style="84" customWidth="1"/>
    <col min="3" max="3" width="19.5703125" style="84" customWidth="1"/>
    <col min="4" max="4" width="17.85546875" style="84" bestFit="1" customWidth="1"/>
    <col min="5" max="7" width="17" style="84" bestFit="1" customWidth="1"/>
    <col min="8" max="8" width="15.28515625" style="84" bestFit="1" customWidth="1"/>
  </cols>
  <sheetData>
    <row r="2" spans="2:10" ht="22.5">
      <c r="B2" s="91" t="s">
        <v>1827</v>
      </c>
      <c r="C2" s="91"/>
      <c r="D2" s="91"/>
      <c r="E2" s="91"/>
      <c r="F2" s="91"/>
      <c r="G2" s="91"/>
      <c r="H2" s="91"/>
      <c r="I2" s="86"/>
      <c r="J2" s="86"/>
    </row>
    <row r="3" spans="2:10">
      <c r="B3" s="6" t="s">
        <v>1269</v>
      </c>
      <c r="C3" s="7" t="s">
        <v>1270</v>
      </c>
      <c r="D3" s="7" t="s">
        <v>1271</v>
      </c>
      <c r="E3" s="7" t="s">
        <v>1272</v>
      </c>
      <c r="F3" s="7" t="s">
        <v>1273</v>
      </c>
      <c r="G3" s="7" t="s">
        <v>1273</v>
      </c>
      <c r="H3" s="61" t="s">
        <v>1274</v>
      </c>
    </row>
    <row r="4" spans="2:10">
      <c r="B4" s="73" t="s">
        <v>1275</v>
      </c>
      <c r="C4" s="74" t="s">
        <v>1276</v>
      </c>
      <c r="D4" s="75"/>
      <c r="E4" s="74" t="s">
        <v>1277</v>
      </c>
      <c r="F4" s="76" t="s">
        <v>1278</v>
      </c>
      <c r="G4" s="74" t="s">
        <v>1279</v>
      </c>
      <c r="H4" s="77" t="s">
        <v>1280</v>
      </c>
    </row>
    <row r="5" spans="2:10">
      <c r="B5" s="78"/>
      <c r="C5" s="79"/>
      <c r="D5" s="79"/>
      <c r="E5" s="79"/>
      <c r="F5" s="79"/>
      <c r="G5" s="79"/>
      <c r="H5" s="80"/>
    </row>
    <row r="6" spans="2:10">
      <c r="B6" s="78" t="s">
        <v>1281</v>
      </c>
      <c r="C6" s="79" t="s">
        <v>1281</v>
      </c>
      <c r="D6" s="79" t="s">
        <v>1282</v>
      </c>
      <c r="E6" s="79" t="s">
        <v>1282</v>
      </c>
      <c r="F6" s="79" t="s">
        <v>1282</v>
      </c>
      <c r="G6" s="79" t="s">
        <v>1282</v>
      </c>
      <c r="H6" s="80" t="s">
        <v>1282</v>
      </c>
    </row>
    <row r="7" spans="2:10">
      <c r="B7" s="78" t="s">
        <v>124</v>
      </c>
      <c r="C7" s="79" t="s">
        <v>124</v>
      </c>
      <c r="D7" s="79" t="s">
        <v>1283</v>
      </c>
      <c r="E7" s="79" t="s">
        <v>1283</v>
      </c>
      <c r="F7" s="79" t="s">
        <v>1283</v>
      </c>
      <c r="G7" s="79" t="s">
        <v>1283</v>
      </c>
      <c r="H7" s="80" t="s">
        <v>1283</v>
      </c>
    </row>
    <row r="8" spans="2:10">
      <c r="B8" s="78" t="s">
        <v>90</v>
      </c>
      <c r="C8" s="79" t="s">
        <v>90</v>
      </c>
      <c r="D8" s="79" t="s">
        <v>1283</v>
      </c>
      <c r="E8" s="79" t="s">
        <v>1283</v>
      </c>
      <c r="F8" s="79" t="s">
        <v>1283</v>
      </c>
      <c r="G8" s="79" t="s">
        <v>1283</v>
      </c>
      <c r="H8" s="80" t="s">
        <v>1283</v>
      </c>
    </row>
    <row r="9" spans="2:10">
      <c r="B9" s="78" t="s">
        <v>1284</v>
      </c>
      <c r="C9" s="79" t="s">
        <v>1284</v>
      </c>
      <c r="D9" s="79" t="s">
        <v>1282</v>
      </c>
      <c r="E9" s="79" t="s">
        <v>1282</v>
      </c>
      <c r="F9" s="79" t="s">
        <v>1282</v>
      </c>
      <c r="G9" s="79" t="s">
        <v>1282</v>
      </c>
      <c r="H9" s="80" t="s">
        <v>1282</v>
      </c>
    </row>
    <row r="10" spans="2:10">
      <c r="B10" s="78" t="s">
        <v>1285</v>
      </c>
      <c r="C10" s="79" t="s">
        <v>1285</v>
      </c>
      <c r="D10" s="79" t="s">
        <v>1282</v>
      </c>
      <c r="E10" s="79" t="s">
        <v>1282</v>
      </c>
      <c r="F10" s="79" t="s">
        <v>1282</v>
      </c>
      <c r="G10" s="79" t="s">
        <v>1282</v>
      </c>
      <c r="H10" s="80" t="s">
        <v>1282</v>
      </c>
    </row>
    <row r="11" spans="2:10">
      <c r="B11" s="78" t="s">
        <v>1286</v>
      </c>
      <c r="C11" s="79" t="s">
        <v>1286</v>
      </c>
      <c r="D11" s="79" t="s">
        <v>1282</v>
      </c>
      <c r="E11" s="79" t="s">
        <v>1282</v>
      </c>
      <c r="F11" s="79" t="s">
        <v>1282</v>
      </c>
      <c r="G11" s="79" t="s">
        <v>1282</v>
      </c>
      <c r="H11" s="80" t="s">
        <v>1282</v>
      </c>
    </row>
    <row r="12" spans="2:10">
      <c r="B12" s="78" t="s">
        <v>1287</v>
      </c>
      <c r="C12" s="79" t="s">
        <v>1287</v>
      </c>
      <c r="D12" s="79" t="s">
        <v>1288</v>
      </c>
      <c r="E12" s="79" t="s">
        <v>1288</v>
      </c>
      <c r="F12" s="79" t="s">
        <v>1288</v>
      </c>
      <c r="G12" s="79" t="s">
        <v>1288</v>
      </c>
      <c r="H12" s="80" t="s">
        <v>1288</v>
      </c>
    </row>
    <row r="13" spans="2:10">
      <c r="B13" s="78" t="s">
        <v>1289</v>
      </c>
      <c r="C13" s="79" t="s">
        <v>1289</v>
      </c>
      <c r="D13" s="79" t="s">
        <v>1282</v>
      </c>
      <c r="E13" s="79" t="s">
        <v>1282</v>
      </c>
      <c r="F13" s="79" t="s">
        <v>1282</v>
      </c>
      <c r="G13" s="79" t="s">
        <v>1282</v>
      </c>
      <c r="H13" s="80" t="s">
        <v>1282</v>
      </c>
    </row>
    <row r="14" spans="2:10">
      <c r="B14" s="78" t="s">
        <v>1290</v>
      </c>
      <c r="C14" s="79" t="s">
        <v>1290</v>
      </c>
      <c r="D14" s="79" t="s">
        <v>1291</v>
      </c>
      <c r="E14" s="79" t="s">
        <v>1291</v>
      </c>
      <c r="F14" s="79" t="s">
        <v>1291</v>
      </c>
      <c r="G14" s="79" t="s">
        <v>1291</v>
      </c>
      <c r="H14" s="80" t="s">
        <v>1291</v>
      </c>
    </row>
    <row r="15" spans="2:10">
      <c r="B15" s="78" t="s">
        <v>1292</v>
      </c>
      <c r="C15" s="79" t="s">
        <v>1293</v>
      </c>
      <c r="D15" s="79" t="s">
        <v>1294</v>
      </c>
      <c r="E15" s="79" t="s">
        <v>1295</v>
      </c>
      <c r="F15" s="79" t="s">
        <v>1296</v>
      </c>
      <c r="G15" s="79" t="s">
        <v>1297</v>
      </c>
      <c r="H15" s="80" t="s">
        <v>1298</v>
      </c>
    </row>
    <row r="16" spans="2:10">
      <c r="B16" s="78" t="s">
        <v>1299</v>
      </c>
      <c r="C16" s="79" t="s">
        <v>1299</v>
      </c>
      <c r="D16" s="79" t="s">
        <v>1291</v>
      </c>
      <c r="E16" s="79" t="s">
        <v>1291</v>
      </c>
      <c r="F16" s="79" t="s">
        <v>1291</v>
      </c>
      <c r="G16" s="79" t="s">
        <v>1291</v>
      </c>
      <c r="H16" s="80" t="s">
        <v>1291</v>
      </c>
    </row>
    <row r="17" spans="2:8">
      <c r="B17" s="78" t="s">
        <v>1300</v>
      </c>
      <c r="C17" s="79" t="s">
        <v>1300</v>
      </c>
      <c r="D17" s="79" t="s">
        <v>1301</v>
      </c>
      <c r="E17" s="79" t="s">
        <v>1301</v>
      </c>
      <c r="F17" s="79" t="s">
        <v>1301</v>
      </c>
      <c r="G17" s="79" t="s">
        <v>1301</v>
      </c>
      <c r="H17" s="80" t="s">
        <v>1301</v>
      </c>
    </row>
    <row r="18" spans="2:8">
      <c r="B18" s="78" t="s">
        <v>1302</v>
      </c>
      <c r="C18" s="79" t="s">
        <v>1303</v>
      </c>
      <c r="D18" s="79" t="s">
        <v>1304</v>
      </c>
      <c r="E18" s="79" t="s">
        <v>1305</v>
      </c>
      <c r="F18" s="79" t="s">
        <v>1306</v>
      </c>
      <c r="G18" s="79" t="s">
        <v>1307</v>
      </c>
      <c r="H18" s="80" t="s">
        <v>1308</v>
      </c>
    </row>
    <row r="19" spans="2:8">
      <c r="B19" s="78" t="s">
        <v>1309</v>
      </c>
      <c r="C19" s="79" t="s">
        <v>1310</v>
      </c>
      <c r="D19" s="79" t="s">
        <v>1311</v>
      </c>
      <c r="E19" s="79" t="s">
        <v>1312</v>
      </c>
      <c r="F19" s="79" t="s">
        <v>1312</v>
      </c>
      <c r="G19" s="79" t="s">
        <v>1312</v>
      </c>
      <c r="H19" s="80" t="s">
        <v>1313</v>
      </c>
    </row>
    <row r="20" spans="2:8">
      <c r="B20" s="78" t="s">
        <v>1314</v>
      </c>
      <c r="C20" s="79" t="s">
        <v>1314</v>
      </c>
      <c r="D20" s="79" t="s">
        <v>1291</v>
      </c>
      <c r="E20" s="79" t="s">
        <v>1291</v>
      </c>
      <c r="F20" s="79" t="s">
        <v>1291</v>
      </c>
      <c r="G20" s="79" t="s">
        <v>1291</v>
      </c>
      <c r="H20" s="80" t="s">
        <v>1291</v>
      </c>
    </row>
    <row r="21" spans="2:8">
      <c r="B21" s="78" t="s">
        <v>1315</v>
      </c>
      <c r="C21" s="79" t="s">
        <v>1315</v>
      </c>
      <c r="D21" s="79" t="s">
        <v>1291</v>
      </c>
      <c r="E21" s="79" t="s">
        <v>1291</v>
      </c>
      <c r="F21" s="79" t="s">
        <v>1291</v>
      </c>
      <c r="G21" s="79" t="s">
        <v>1291</v>
      </c>
      <c r="H21" s="80" t="s">
        <v>1291</v>
      </c>
    </row>
    <row r="22" spans="2:8">
      <c r="B22" s="78" t="s">
        <v>1316</v>
      </c>
      <c r="C22" s="79" t="s">
        <v>1317</v>
      </c>
      <c r="D22" s="79" t="s">
        <v>1311</v>
      </c>
      <c r="E22" s="79" t="s">
        <v>1312</v>
      </c>
      <c r="F22" s="79" t="s">
        <v>1312</v>
      </c>
      <c r="G22" s="79" t="s">
        <v>1312</v>
      </c>
      <c r="H22" s="80" t="s">
        <v>1313</v>
      </c>
    </row>
    <row r="23" spans="2:8">
      <c r="B23" s="78" t="s">
        <v>1318</v>
      </c>
      <c r="C23" s="79" t="s">
        <v>1318</v>
      </c>
      <c r="D23" s="79" t="s">
        <v>1319</v>
      </c>
      <c r="E23" s="79" t="s">
        <v>1319</v>
      </c>
      <c r="F23" s="79" t="s">
        <v>1319</v>
      </c>
      <c r="G23" s="79" t="s">
        <v>1319</v>
      </c>
      <c r="H23" s="80" t="s">
        <v>1319</v>
      </c>
    </row>
    <row r="24" spans="2:8">
      <c r="B24" s="78" t="s">
        <v>1320</v>
      </c>
      <c r="C24" s="79" t="s">
        <v>1321</v>
      </c>
      <c r="D24" s="79" t="s">
        <v>1322</v>
      </c>
      <c r="E24" s="79" t="s">
        <v>1323</v>
      </c>
      <c r="F24" s="79" t="s">
        <v>1312</v>
      </c>
      <c r="G24" s="79" t="s">
        <v>1324</v>
      </c>
      <c r="H24" s="80" t="s">
        <v>1288</v>
      </c>
    </row>
    <row r="25" spans="2:8">
      <c r="B25" s="78" t="s">
        <v>1325</v>
      </c>
      <c r="C25" s="79" t="s">
        <v>1325</v>
      </c>
      <c r="D25" s="79" t="s">
        <v>1282</v>
      </c>
      <c r="E25" s="79" t="s">
        <v>1282</v>
      </c>
      <c r="F25" s="79" t="s">
        <v>1282</v>
      </c>
      <c r="G25" s="79" t="s">
        <v>1282</v>
      </c>
      <c r="H25" s="80" t="s">
        <v>1282</v>
      </c>
    </row>
    <row r="26" spans="2:8">
      <c r="B26" s="78" t="s">
        <v>1326</v>
      </c>
      <c r="C26" s="79" t="s">
        <v>1326</v>
      </c>
      <c r="D26" s="79" t="s">
        <v>1282</v>
      </c>
      <c r="E26" s="79" t="s">
        <v>1282</v>
      </c>
      <c r="F26" s="79" t="s">
        <v>1282</v>
      </c>
      <c r="G26" s="79" t="s">
        <v>1282</v>
      </c>
      <c r="H26" s="80" t="s">
        <v>1282</v>
      </c>
    </row>
    <row r="27" spans="2:8">
      <c r="B27" s="78" t="s">
        <v>1327</v>
      </c>
      <c r="C27" s="79" t="s">
        <v>1328</v>
      </c>
      <c r="D27" s="79" t="s">
        <v>1329</v>
      </c>
      <c r="E27" s="79" t="s">
        <v>1330</v>
      </c>
      <c r="F27" s="79" t="s">
        <v>1331</v>
      </c>
      <c r="G27" s="79" t="s">
        <v>1332</v>
      </c>
      <c r="H27" s="80" t="s">
        <v>1333</v>
      </c>
    </row>
    <row r="28" spans="2:8">
      <c r="B28" s="78" t="s">
        <v>1334</v>
      </c>
      <c r="C28" s="79" t="s">
        <v>1334</v>
      </c>
      <c r="D28" s="79" t="s">
        <v>1282</v>
      </c>
      <c r="E28" s="79" t="s">
        <v>1282</v>
      </c>
      <c r="F28" s="79" t="s">
        <v>1282</v>
      </c>
      <c r="G28" s="79" t="s">
        <v>1282</v>
      </c>
      <c r="H28" s="80" t="s">
        <v>1282</v>
      </c>
    </row>
    <row r="29" spans="2:8">
      <c r="B29" s="78" t="s">
        <v>1335</v>
      </c>
      <c r="C29" s="79" t="s">
        <v>1336</v>
      </c>
      <c r="D29" s="79" t="s">
        <v>1337</v>
      </c>
      <c r="E29" s="79" t="s">
        <v>1338</v>
      </c>
      <c r="F29" s="79" t="s">
        <v>1339</v>
      </c>
      <c r="G29" s="79" t="s">
        <v>1340</v>
      </c>
      <c r="H29" s="80" t="s">
        <v>1341</v>
      </c>
    </row>
    <row r="30" spans="2:8">
      <c r="B30" s="78" t="s">
        <v>1342</v>
      </c>
      <c r="C30" s="79" t="s">
        <v>1343</v>
      </c>
      <c r="D30" s="79" t="s">
        <v>1344</v>
      </c>
      <c r="E30" s="79" t="s">
        <v>1344</v>
      </c>
      <c r="F30" s="79" t="s">
        <v>1344</v>
      </c>
      <c r="G30" s="79" t="s">
        <v>1344</v>
      </c>
      <c r="H30" s="80" t="s">
        <v>1301</v>
      </c>
    </row>
    <row r="31" spans="2:8">
      <c r="B31" s="78" t="s">
        <v>1345</v>
      </c>
      <c r="C31" s="79" t="s">
        <v>1346</v>
      </c>
      <c r="D31" s="79" t="s">
        <v>1347</v>
      </c>
      <c r="E31" s="79" t="s">
        <v>1348</v>
      </c>
      <c r="F31" s="79" t="s">
        <v>1348</v>
      </c>
      <c r="G31" s="79" t="s">
        <v>1348</v>
      </c>
      <c r="H31" s="80" t="s">
        <v>1349</v>
      </c>
    </row>
    <row r="32" spans="2:8">
      <c r="B32" s="78" t="s">
        <v>1350</v>
      </c>
      <c r="C32" s="79" t="s">
        <v>1351</v>
      </c>
      <c r="D32" s="79" t="s">
        <v>1352</v>
      </c>
      <c r="E32" s="79" t="s">
        <v>1353</v>
      </c>
      <c r="F32" s="79" t="s">
        <v>1353</v>
      </c>
      <c r="G32" s="79" t="s">
        <v>1353</v>
      </c>
      <c r="H32" s="80" t="s">
        <v>1354</v>
      </c>
    </row>
    <row r="33" spans="2:8">
      <c r="B33" s="78" t="s">
        <v>1355</v>
      </c>
      <c r="C33" s="79" t="s">
        <v>1355</v>
      </c>
      <c r="D33" s="79" t="s">
        <v>1282</v>
      </c>
      <c r="E33" s="79" t="s">
        <v>1282</v>
      </c>
      <c r="F33" s="79" t="s">
        <v>1282</v>
      </c>
      <c r="G33" s="79" t="s">
        <v>1282</v>
      </c>
      <c r="H33" s="80" t="s">
        <v>1282</v>
      </c>
    </row>
    <row r="34" spans="2:8">
      <c r="B34" s="78" t="s">
        <v>1356</v>
      </c>
      <c r="C34" s="79" t="s">
        <v>1357</v>
      </c>
      <c r="D34" s="79" t="s">
        <v>1358</v>
      </c>
      <c r="E34" s="79" t="s">
        <v>1359</v>
      </c>
      <c r="F34" s="79" t="s">
        <v>1359</v>
      </c>
      <c r="G34" s="79" t="s">
        <v>1359</v>
      </c>
      <c r="H34" s="80" t="s">
        <v>1360</v>
      </c>
    </row>
    <row r="35" spans="2:8">
      <c r="B35" s="78" t="s">
        <v>1361</v>
      </c>
      <c r="C35" s="79" t="s">
        <v>1362</v>
      </c>
      <c r="D35" s="79" t="s">
        <v>1311</v>
      </c>
      <c r="E35" s="79" t="s">
        <v>1312</v>
      </c>
      <c r="F35" s="79" t="s">
        <v>1312</v>
      </c>
      <c r="G35" s="79" t="s">
        <v>1312</v>
      </c>
      <c r="H35" s="80" t="s">
        <v>1313</v>
      </c>
    </row>
    <row r="36" spans="2:8">
      <c r="B36" s="78" t="s">
        <v>1363</v>
      </c>
      <c r="C36" s="79" t="s">
        <v>1364</v>
      </c>
      <c r="D36" s="79" t="s">
        <v>1365</v>
      </c>
      <c r="E36" s="79" t="s">
        <v>1366</v>
      </c>
      <c r="F36" s="79" t="s">
        <v>1366</v>
      </c>
      <c r="G36" s="79" t="s">
        <v>1366</v>
      </c>
      <c r="H36" s="80" t="s">
        <v>1367</v>
      </c>
    </row>
    <row r="37" spans="2:8">
      <c r="B37" s="78" t="s">
        <v>1368</v>
      </c>
      <c r="C37" s="79" t="s">
        <v>1368</v>
      </c>
      <c r="D37" s="79" t="s">
        <v>1282</v>
      </c>
      <c r="E37" s="79" t="s">
        <v>1282</v>
      </c>
      <c r="F37" s="79" t="s">
        <v>1282</v>
      </c>
      <c r="G37" s="79" t="s">
        <v>1282</v>
      </c>
      <c r="H37" s="80" t="s">
        <v>1282</v>
      </c>
    </row>
    <row r="38" spans="2:8">
      <c r="B38" s="78" t="s">
        <v>1369</v>
      </c>
      <c r="C38" s="79" t="s">
        <v>1369</v>
      </c>
      <c r="D38" s="79" t="s">
        <v>1282</v>
      </c>
      <c r="E38" s="79" t="s">
        <v>1282</v>
      </c>
      <c r="F38" s="79" t="s">
        <v>1282</v>
      </c>
      <c r="G38" s="79" t="s">
        <v>1282</v>
      </c>
      <c r="H38" s="80" t="s">
        <v>1282</v>
      </c>
    </row>
    <row r="39" spans="2:8">
      <c r="B39" s="78" t="s">
        <v>1370</v>
      </c>
      <c r="C39" s="79" t="s">
        <v>1371</v>
      </c>
      <c r="D39" s="79" t="s">
        <v>1372</v>
      </c>
      <c r="E39" s="79" t="s">
        <v>1319</v>
      </c>
      <c r="F39" s="79" t="s">
        <v>1319</v>
      </c>
      <c r="G39" s="79" t="s">
        <v>1319</v>
      </c>
      <c r="H39" s="80" t="s">
        <v>1319</v>
      </c>
    </row>
    <row r="40" spans="2:8">
      <c r="B40" s="78" t="s">
        <v>1373</v>
      </c>
      <c r="C40" s="79" t="s">
        <v>1374</v>
      </c>
      <c r="D40" s="79" t="s">
        <v>1311</v>
      </c>
      <c r="E40" s="79" t="s">
        <v>1312</v>
      </c>
      <c r="F40" s="79" t="s">
        <v>1312</v>
      </c>
      <c r="G40" s="79" t="s">
        <v>1312</v>
      </c>
      <c r="H40" s="80" t="s">
        <v>1313</v>
      </c>
    </row>
    <row r="41" spans="2:8">
      <c r="B41" s="78" t="s">
        <v>158</v>
      </c>
      <c r="C41" s="79" t="s">
        <v>158</v>
      </c>
      <c r="D41" s="79" t="s">
        <v>1283</v>
      </c>
      <c r="E41" s="79" t="s">
        <v>1283</v>
      </c>
      <c r="F41" s="79" t="s">
        <v>1283</v>
      </c>
      <c r="G41" s="79" t="s">
        <v>1283</v>
      </c>
      <c r="H41" s="80" t="s">
        <v>1283</v>
      </c>
    </row>
    <row r="42" spans="2:8">
      <c r="B42" s="78" t="s">
        <v>1375</v>
      </c>
      <c r="C42" s="79" t="s">
        <v>1376</v>
      </c>
      <c r="D42" s="79" t="s">
        <v>1377</v>
      </c>
      <c r="E42" s="79" t="s">
        <v>1282</v>
      </c>
      <c r="F42" s="79" t="s">
        <v>1282</v>
      </c>
      <c r="G42" s="79" t="s">
        <v>1282</v>
      </c>
      <c r="H42" s="80" t="s">
        <v>1282</v>
      </c>
    </row>
    <row r="43" spans="2:8">
      <c r="B43" s="78" t="s">
        <v>1378</v>
      </c>
      <c r="C43" s="79" t="s">
        <v>1379</v>
      </c>
      <c r="D43" s="79" t="s">
        <v>1347</v>
      </c>
      <c r="E43" s="79" t="s">
        <v>1348</v>
      </c>
      <c r="F43" s="79" t="s">
        <v>1348</v>
      </c>
      <c r="G43" s="79" t="s">
        <v>1348</v>
      </c>
      <c r="H43" s="80" t="s">
        <v>1349</v>
      </c>
    </row>
    <row r="44" spans="2:8">
      <c r="B44" s="78" t="s">
        <v>1380</v>
      </c>
      <c r="C44" s="79" t="s">
        <v>1380</v>
      </c>
      <c r="D44" s="79" t="s">
        <v>1282</v>
      </c>
      <c r="E44" s="79" t="s">
        <v>1282</v>
      </c>
      <c r="F44" s="79" t="s">
        <v>1282</v>
      </c>
      <c r="G44" s="79" t="s">
        <v>1282</v>
      </c>
      <c r="H44" s="80" t="s">
        <v>1282</v>
      </c>
    </row>
    <row r="45" spans="2:8">
      <c r="B45" s="78" t="s">
        <v>1381</v>
      </c>
      <c r="C45" s="79" t="s">
        <v>1382</v>
      </c>
      <c r="D45" s="79" t="s">
        <v>1365</v>
      </c>
      <c r="E45" s="79" t="s">
        <v>1366</v>
      </c>
      <c r="F45" s="79" t="s">
        <v>1366</v>
      </c>
      <c r="G45" s="79" t="s">
        <v>1366</v>
      </c>
      <c r="H45" s="80" t="s">
        <v>1367</v>
      </c>
    </row>
    <row r="46" spans="2:8">
      <c r="B46" s="78" t="s">
        <v>1383</v>
      </c>
      <c r="C46" s="79" t="s">
        <v>1384</v>
      </c>
      <c r="D46" s="79" t="s">
        <v>1385</v>
      </c>
      <c r="E46" s="79" t="s">
        <v>1386</v>
      </c>
      <c r="F46" s="79" t="s">
        <v>1386</v>
      </c>
      <c r="G46" s="79" t="s">
        <v>1386</v>
      </c>
      <c r="H46" s="80" t="s">
        <v>1387</v>
      </c>
    </row>
    <row r="47" spans="2:8">
      <c r="B47" s="78" t="s">
        <v>1388</v>
      </c>
      <c r="C47" s="79" t="s">
        <v>1389</v>
      </c>
      <c r="D47" s="79" t="s">
        <v>1390</v>
      </c>
      <c r="E47" s="79" t="s">
        <v>1359</v>
      </c>
      <c r="F47" s="79" t="s">
        <v>1359</v>
      </c>
      <c r="G47" s="79" t="s">
        <v>1359</v>
      </c>
      <c r="H47" s="80" t="s">
        <v>1360</v>
      </c>
    </row>
    <row r="48" spans="2:8">
      <c r="B48" s="78" t="s">
        <v>1391</v>
      </c>
      <c r="C48" s="79" t="s">
        <v>1392</v>
      </c>
      <c r="D48" s="79" t="s">
        <v>1393</v>
      </c>
      <c r="E48" s="79" t="s">
        <v>1394</v>
      </c>
      <c r="F48" s="79" t="s">
        <v>1348</v>
      </c>
      <c r="G48" s="79" t="s">
        <v>1395</v>
      </c>
      <c r="H48" s="80" t="s">
        <v>1291</v>
      </c>
    </row>
    <row r="49" spans="2:8">
      <c r="B49" s="78" t="s">
        <v>1396</v>
      </c>
      <c r="C49" s="79" t="s">
        <v>1397</v>
      </c>
      <c r="D49" s="79" t="s">
        <v>1294</v>
      </c>
      <c r="E49" s="79" t="s">
        <v>1295</v>
      </c>
      <c r="F49" s="79" t="s">
        <v>1296</v>
      </c>
      <c r="G49" s="79" t="s">
        <v>1297</v>
      </c>
      <c r="H49" s="80" t="s">
        <v>1298</v>
      </c>
    </row>
    <row r="50" spans="2:8">
      <c r="B50" s="78" t="s">
        <v>1398</v>
      </c>
      <c r="C50" s="79" t="s">
        <v>1399</v>
      </c>
      <c r="D50" s="79" t="s">
        <v>1347</v>
      </c>
      <c r="E50" s="79" t="s">
        <v>1348</v>
      </c>
      <c r="F50" s="79" t="s">
        <v>1348</v>
      </c>
      <c r="G50" s="79" t="s">
        <v>1348</v>
      </c>
      <c r="H50" s="80" t="s">
        <v>1349</v>
      </c>
    </row>
    <row r="51" spans="2:8">
      <c r="B51" s="78" t="s">
        <v>1400</v>
      </c>
      <c r="C51" s="79" t="s">
        <v>1401</v>
      </c>
      <c r="D51" s="79" t="s">
        <v>1402</v>
      </c>
      <c r="E51" s="79" t="s">
        <v>1402</v>
      </c>
      <c r="F51" s="79" t="s">
        <v>1402</v>
      </c>
      <c r="G51" s="79" t="s">
        <v>1402</v>
      </c>
      <c r="H51" s="80" t="s">
        <v>1403</v>
      </c>
    </row>
    <row r="52" spans="2:8">
      <c r="B52" s="78" t="s">
        <v>1404</v>
      </c>
      <c r="C52" s="79" t="s">
        <v>1405</v>
      </c>
      <c r="D52" s="79" t="s">
        <v>1344</v>
      </c>
      <c r="E52" s="79" t="s">
        <v>1344</v>
      </c>
      <c r="F52" s="79" t="s">
        <v>1344</v>
      </c>
      <c r="G52" s="79" t="s">
        <v>1344</v>
      </c>
      <c r="H52" s="80" t="s">
        <v>1301</v>
      </c>
    </row>
    <row r="53" spans="2:8">
      <c r="B53" s="78" t="s">
        <v>1406</v>
      </c>
      <c r="C53" s="79" t="s">
        <v>1407</v>
      </c>
      <c r="D53" s="79" t="s">
        <v>1347</v>
      </c>
      <c r="E53" s="79" t="s">
        <v>1348</v>
      </c>
      <c r="F53" s="79" t="s">
        <v>1348</v>
      </c>
      <c r="G53" s="79" t="s">
        <v>1348</v>
      </c>
      <c r="H53" s="80" t="s">
        <v>1349</v>
      </c>
    </row>
    <row r="54" spans="2:8">
      <c r="B54" s="78" t="s">
        <v>1408</v>
      </c>
      <c r="C54" s="79" t="s">
        <v>1409</v>
      </c>
      <c r="D54" s="79" t="s">
        <v>1347</v>
      </c>
      <c r="E54" s="79" t="s">
        <v>1348</v>
      </c>
      <c r="F54" s="79" t="s">
        <v>1348</v>
      </c>
      <c r="G54" s="79" t="s">
        <v>1348</v>
      </c>
      <c r="H54" s="80" t="s">
        <v>1349</v>
      </c>
    </row>
    <row r="55" spans="2:8">
      <c r="B55" s="78" t="s">
        <v>1410</v>
      </c>
      <c r="C55" s="79" t="s">
        <v>1410</v>
      </c>
      <c r="D55" s="79" t="s">
        <v>1282</v>
      </c>
      <c r="E55" s="79" t="s">
        <v>1282</v>
      </c>
      <c r="F55" s="79" t="s">
        <v>1282</v>
      </c>
      <c r="G55" s="79" t="s">
        <v>1282</v>
      </c>
      <c r="H55" s="80" t="s">
        <v>1282</v>
      </c>
    </row>
    <row r="56" spans="2:8">
      <c r="B56" s="78" t="s">
        <v>1411</v>
      </c>
      <c r="C56" s="79" t="s">
        <v>1411</v>
      </c>
      <c r="D56" s="79" t="s">
        <v>1282</v>
      </c>
      <c r="E56" s="79" t="s">
        <v>1282</v>
      </c>
      <c r="F56" s="79" t="s">
        <v>1282</v>
      </c>
      <c r="G56" s="79" t="s">
        <v>1282</v>
      </c>
      <c r="H56" s="80" t="s">
        <v>1282</v>
      </c>
    </row>
    <row r="57" spans="2:8">
      <c r="B57" s="78" t="s">
        <v>1412</v>
      </c>
      <c r="C57" s="79" t="s">
        <v>1413</v>
      </c>
      <c r="D57" s="79" t="s">
        <v>1347</v>
      </c>
      <c r="E57" s="79" t="s">
        <v>1348</v>
      </c>
      <c r="F57" s="79" t="s">
        <v>1348</v>
      </c>
      <c r="G57" s="79" t="s">
        <v>1348</v>
      </c>
      <c r="H57" s="80" t="s">
        <v>1349</v>
      </c>
    </row>
    <row r="58" spans="2:8">
      <c r="B58" s="78" t="s">
        <v>1414</v>
      </c>
      <c r="C58" s="79" t="s">
        <v>1415</v>
      </c>
      <c r="D58" s="79" t="s">
        <v>1416</v>
      </c>
      <c r="E58" s="79" t="s">
        <v>1417</v>
      </c>
      <c r="F58" s="79" t="s">
        <v>1417</v>
      </c>
      <c r="G58" s="79" t="s">
        <v>1417</v>
      </c>
      <c r="H58" s="80" t="s">
        <v>1418</v>
      </c>
    </row>
    <row r="59" spans="2:8">
      <c r="B59" s="78" t="s">
        <v>1419</v>
      </c>
      <c r="C59" s="79" t="s">
        <v>1419</v>
      </c>
      <c r="D59" s="79" t="s">
        <v>1282</v>
      </c>
      <c r="E59" s="79" t="s">
        <v>1282</v>
      </c>
      <c r="F59" s="79" t="s">
        <v>1282</v>
      </c>
      <c r="G59" s="79" t="s">
        <v>1282</v>
      </c>
      <c r="H59" s="80" t="s">
        <v>1282</v>
      </c>
    </row>
    <row r="60" spans="2:8">
      <c r="B60" s="78" t="s">
        <v>1420</v>
      </c>
      <c r="C60" s="79" t="s">
        <v>1421</v>
      </c>
      <c r="D60" s="79" t="s">
        <v>1365</v>
      </c>
      <c r="E60" s="79" t="s">
        <v>1366</v>
      </c>
      <c r="F60" s="79" t="s">
        <v>1366</v>
      </c>
      <c r="G60" s="79" t="s">
        <v>1366</v>
      </c>
      <c r="H60" s="80" t="s">
        <v>1367</v>
      </c>
    </row>
    <row r="61" spans="2:8">
      <c r="B61" s="78" t="s">
        <v>1422</v>
      </c>
      <c r="C61" s="79" t="s">
        <v>1423</v>
      </c>
      <c r="D61" s="79" t="s">
        <v>1424</v>
      </c>
      <c r="E61" s="79" t="s">
        <v>1306</v>
      </c>
      <c r="F61" s="79" t="s">
        <v>1306</v>
      </c>
      <c r="G61" s="79" t="s">
        <v>1306</v>
      </c>
      <c r="H61" s="80" t="s">
        <v>1425</v>
      </c>
    </row>
    <row r="62" spans="2:8">
      <c r="B62" s="78" t="s">
        <v>1426</v>
      </c>
      <c r="C62" s="79" t="s">
        <v>1427</v>
      </c>
      <c r="D62" s="79" t="s">
        <v>1365</v>
      </c>
      <c r="E62" s="79" t="s">
        <v>1366</v>
      </c>
      <c r="F62" s="79" t="s">
        <v>1366</v>
      </c>
      <c r="G62" s="79" t="s">
        <v>1366</v>
      </c>
      <c r="H62" s="80" t="s">
        <v>1367</v>
      </c>
    </row>
    <row r="63" spans="2:8">
      <c r="B63" s="78" t="s">
        <v>1428</v>
      </c>
      <c r="C63" s="79" t="s">
        <v>1429</v>
      </c>
      <c r="D63" s="79" t="s">
        <v>1347</v>
      </c>
      <c r="E63" s="79" t="s">
        <v>1348</v>
      </c>
      <c r="F63" s="79" t="s">
        <v>1348</v>
      </c>
      <c r="G63" s="79" t="s">
        <v>1348</v>
      </c>
      <c r="H63" s="80" t="s">
        <v>1349</v>
      </c>
    </row>
    <row r="64" spans="2:8">
      <c r="B64" s="78" t="s">
        <v>1430</v>
      </c>
      <c r="C64" s="79" t="s">
        <v>1431</v>
      </c>
      <c r="D64" s="79" t="s">
        <v>1432</v>
      </c>
      <c r="E64" s="79" t="s">
        <v>1433</v>
      </c>
      <c r="F64" s="79" t="s">
        <v>1386</v>
      </c>
      <c r="G64" s="79" t="s">
        <v>1434</v>
      </c>
      <c r="H64" s="80" t="s">
        <v>1435</v>
      </c>
    </row>
    <row r="65" spans="2:8">
      <c r="B65" s="78" t="s">
        <v>1436</v>
      </c>
      <c r="C65" s="79" t="s">
        <v>1437</v>
      </c>
      <c r="D65" s="79" t="s">
        <v>1372</v>
      </c>
      <c r="E65" s="79" t="s">
        <v>1319</v>
      </c>
      <c r="F65" s="79" t="s">
        <v>1319</v>
      </c>
      <c r="G65" s="79" t="s">
        <v>1319</v>
      </c>
      <c r="H65" s="80" t="s">
        <v>1319</v>
      </c>
    </row>
    <row r="66" spans="2:8">
      <c r="B66" s="78" t="s">
        <v>447</v>
      </c>
      <c r="C66" s="79" t="s">
        <v>1438</v>
      </c>
      <c r="D66" s="79" t="s">
        <v>1439</v>
      </c>
      <c r="E66" s="79" t="s">
        <v>1440</v>
      </c>
      <c r="F66" s="79" t="s">
        <v>1440</v>
      </c>
      <c r="G66" s="79" t="s">
        <v>1440</v>
      </c>
      <c r="H66" s="80" t="s">
        <v>1440</v>
      </c>
    </row>
    <row r="67" spans="2:8">
      <c r="B67" s="78" t="s">
        <v>1441</v>
      </c>
      <c r="C67" s="79" t="s">
        <v>1442</v>
      </c>
      <c r="D67" s="79" t="s">
        <v>1443</v>
      </c>
      <c r="E67" s="79" t="s">
        <v>1444</v>
      </c>
      <c r="F67" s="79" t="s">
        <v>1417</v>
      </c>
      <c r="G67" s="79" t="s">
        <v>1445</v>
      </c>
      <c r="H67" s="80" t="s">
        <v>1446</v>
      </c>
    </row>
    <row r="68" spans="2:8">
      <c r="B68" s="78" t="s">
        <v>1447</v>
      </c>
      <c r="C68" s="79" t="s">
        <v>1447</v>
      </c>
      <c r="D68" s="79" t="s">
        <v>1291</v>
      </c>
      <c r="E68" s="79" t="s">
        <v>1291</v>
      </c>
      <c r="F68" s="79" t="s">
        <v>1291</v>
      </c>
      <c r="G68" s="79" t="s">
        <v>1291</v>
      </c>
      <c r="H68" s="80" t="s">
        <v>1291</v>
      </c>
    </row>
    <row r="69" spans="2:8">
      <c r="B69" s="78" t="s">
        <v>1448</v>
      </c>
      <c r="C69" s="79" t="s">
        <v>1448</v>
      </c>
      <c r="D69" s="79" t="s">
        <v>1288</v>
      </c>
      <c r="E69" s="79" t="s">
        <v>1288</v>
      </c>
      <c r="F69" s="79" t="s">
        <v>1288</v>
      </c>
      <c r="G69" s="79" t="s">
        <v>1288</v>
      </c>
      <c r="H69" s="80" t="s">
        <v>1288</v>
      </c>
    </row>
    <row r="70" spans="2:8">
      <c r="B70" s="78" t="s">
        <v>1449</v>
      </c>
      <c r="C70" s="79" t="s">
        <v>1450</v>
      </c>
      <c r="D70" s="79" t="s">
        <v>1365</v>
      </c>
      <c r="E70" s="79" t="s">
        <v>1366</v>
      </c>
      <c r="F70" s="79" t="s">
        <v>1366</v>
      </c>
      <c r="G70" s="79" t="s">
        <v>1366</v>
      </c>
      <c r="H70" s="80" t="s">
        <v>1367</v>
      </c>
    </row>
    <row r="71" spans="2:8">
      <c r="B71" s="78" t="s">
        <v>1451</v>
      </c>
      <c r="C71" s="79" t="s">
        <v>1452</v>
      </c>
      <c r="D71" s="79" t="s">
        <v>1347</v>
      </c>
      <c r="E71" s="79" t="s">
        <v>1348</v>
      </c>
      <c r="F71" s="79" t="s">
        <v>1348</v>
      </c>
      <c r="G71" s="79" t="s">
        <v>1348</v>
      </c>
      <c r="H71" s="80" t="s">
        <v>1349</v>
      </c>
    </row>
    <row r="72" spans="2:8">
      <c r="B72" s="78" t="s">
        <v>1453</v>
      </c>
      <c r="C72" s="79" t="s">
        <v>1454</v>
      </c>
      <c r="D72" s="79" t="s">
        <v>1424</v>
      </c>
      <c r="E72" s="79" t="s">
        <v>1306</v>
      </c>
      <c r="F72" s="79" t="s">
        <v>1306</v>
      </c>
      <c r="G72" s="79" t="s">
        <v>1306</v>
      </c>
      <c r="H72" s="80" t="s">
        <v>1425</v>
      </c>
    </row>
    <row r="73" spans="2:8">
      <c r="B73" s="78" t="s">
        <v>1455</v>
      </c>
      <c r="C73" s="79" t="s">
        <v>1456</v>
      </c>
      <c r="D73" s="79" t="s">
        <v>1347</v>
      </c>
      <c r="E73" s="79" t="s">
        <v>1348</v>
      </c>
      <c r="F73" s="79" t="s">
        <v>1348</v>
      </c>
      <c r="G73" s="79" t="s">
        <v>1348</v>
      </c>
      <c r="H73" s="80" t="s">
        <v>1349</v>
      </c>
    </row>
    <row r="74" spans="2:8">
      <c r="B74" s="78" t="s">
        <v>1457</v>
      </c>
      <c r="C74" s="79" t="s">
        <v>1458</v>
      </c>
      <c r="D74" s="79" t="s">
        <v>1365</v>
      </c>
      <c r="E74" s="79" t="s">
        <v>1366</v>
      </c>
      <c r="F74" s="79" t="s">
        <v>1366</v>
      </c>
      <c r="G74" s="79" t="s">
        <v>1366</v>
      </c>
      <c r="H74" s="80" t="s">
        <v>1367</v>
      </c>
    </row>
    <row r="75" spans="2:8">
      <c r="B75" s="78" t="s">
        <v>1459</v>
      </c>
      <c r="C75" s="79" t="s">
        <v>1460</v>
      </c>
      <c r="D75" s="79" t="s">
        <v>1461</v>
      </c>
      <c r="E75" s="79" t="s">
        <v>1462</v>
      </c>
      <c r="F75" s="79" t="s">
        <v>1463</v>
      </c>
      <c r="G75" s="79" t="s">
        <v>1464</v>
      </c>
      <c r="H75" s="80" t="s">
        <v>1465</v>
      </c>
    </row>
    <row r="76" spans="2:8">
      <c r="B76" s="78" t="s">
        <v>1466</v>
      </c>
      <c r="C76" s="79" t="s">
        <v>1467</v>
      </c>
      <c r="D76" s="79" t="s">
        <v>1365</v>
      </c>
      <c r="E76" s="79" t="s">
        <v>1366</v>
      </c>
      <c r="F76" s="79" t="s">
        <v>1366</v>
      </c>
      <c r="G76" s="79" t="s">
        <v>1366</v>
      </c>
      <c r="H76" s="80" t="s">
        <v>1367</v>
      </c>
    </row>
    <row r="77" spans="2:8">
      <c r="B77" s="78" t="s">
        <v>1468</v>
      </c>
      <c r="C77" s="79" t="s">
        <v>1469</v>
      </c>
      <c r="D77" s="79" t="s">
        <v>1347</v>
      </c>
      <c r="E77" s="79" t="s">
        <v>1348</v>
      </c>
      <c r="F77" s="79" t="s">
        <v>1348</v>
      </c>
      <c r="G77" s="79" t="s">
        <v>1348</v>
      </c>
      <c r="H77" s="80" t="s">
        <v>1349</v>
      </c>
    </row>
    <row r="78" spans="2:8">
      <c r="B78" s="78" t="s">
        <v>1470</v>
      </c>
      <c r="C78" s="79" t="s">
        <v>1471</v>
      </c>
      <c r="D78" s="79" t="s">
        <v>1372</v>
      </c>
      <c r="E78" s="79" t="s">
        <v>1319</v>
      </c>
      <c r="F78" s="79" t="s">
        <v>1319</v>
      </c>
      <c r="G78" s="79" t="s">
        <v>1319</v>
      </c>
      <c r="H78" s="80" t="s">
        <v>1319</v>
      </c>
    </row>
    <row r="79" spans="2:8">
      <c r="B79" s="78" t="s">
        <v>1472</v>
      </c>
      <c r="C79" s="79" t="s">
        <v>1473</v>
      </c>
      <c r="D79" s="79" t="s">
        <v>1347</v>
      </c>
      <c r="E79" s="79" t="s">
        <v>1348</v>
      </c>
      <c r="F79" s="79" t="s">
        <v>1348</v>
      </c>
      <c r="G79" s="79" t="s">
        <v>1348</v>
      </c>
      <c r="H79" s="80" t="s">
        <v>1349</v>
      </c>
    </row>
    <row r="80" spans="2:8">
      <c r="B80" s="78" t="s">
        <v>1474</v>
      </c>
      <c r="C80" s="79" t="s">
        <v>1475</v>
      </c>
      <c r="D80" s="79" t="s">
        <v>1372</v>
      </c>
      <c r="E80" s="79" t="s">
        <v>1319</v>
      </c>
      <c r="F80" s="79" t="s">
        <v>1319</v>
      </c>
      <c r="G80" s="79" t="s">
        <v>1319</v>
      </c>
      <c r="H80" s="80" t="s">
        <v>1319</v>
      </c>
    </row>
    <row r="81" spans="2:8">
      <c r="B81" s="78" t="s">
        <v>1476</v>
      </c>
      <c r="C81" s="79" t="s">
        <v>1477</v>
      </c>
      <c r="D81" s="79" t="s">
        <v>1365</v>
      </c>
      <c r="E81" s="79" t="s">
        <v>1366</v>
      </c>
      <c r="F81" s="79" t="s">
        <v>1366</v>
      </c>
      <c r="G81" s="79" t="s">
        <v>1366</v>
      </c>
      <c r="H81" s="80" t="s">
        <v>1367</v>
      </c>
    </row>
    <row r="82" spans="2:8">
      <c r="B82" s="78" t="s">
        <v>1478</v>
      </c>
      <c r="C82" s="79" t="s">
        <v>1479</v>
      </c>
      <c r="D82" s="79" t="s">
        <v>1443</v>
      </c>
      <c r="E82" s="79" t="s">
        <v>1444</v>
      </c>
      <c r="F82" s="79" t="s">
        <v>1417</v>
      </c>
      <c r="G82" s="79" t="s">
        <v>1445</v>
      </c>
      <c r="H82" s="80" t="s">
        <v>1446</v>
      </c>
    </row>
    <row r="83" spans="2:8">
      <c r="B83" s="78" t="s">
        <v>1480</v>
      </c>
      <c r="C83" s="79" t="s">
        <v>1481</v>
      </c>
      <c r="D83" s="79" t="s">
        <v>1372</v>
      </c>
      <c r="E83" s="79" t="s">
        <v>1319</v>
      </c>
      <c r="F83" s="79" t="s">
        <v>1319</v>
      </c>
      <c r="G83" s="79" t="s">
        <v>1319</v>
      </c>
      <c r="H83" s="80" t="s">
        <v>1319</v>
      </c>
    </row>
    <row r="84" spans="2:8">
      <c r="B84" s="78" t="s">
        <v>1482</v>
      </c>
      <c r="C84" s="79" t="s">
        <v>1483</v>
      </c>
      <c r="D84" s="79" t="s">
        <v>1294</v>
      </c>
      <c r="E84" s="79" t="s">
        <v>1295</v>
      </c>
      <c r="F84" s="79" t="s">
        <v>1296</v>
      </c>
      <c r="G84" s="79" t="s">
        <v>1297</v>
      </c>
      <c r="H84" s="80" t="s">
        <v>1298</v>
      </c>
    </row>
    <row r="85" spans="2:8">
      <c r="B85" s="78" t="s">
        <v>1484</v>
      </c>
      <c r="C85" s="79" t="s">
        <v>1485</v>
      </c>
      <c r="D85" s="79" t="s">
        <v>1347</v>
      </c>
      <c r="E85" s="79" t="s">
        <v>1348</v>
      </c>
      <c r="F85" s="79" t="s">
        <v>1348</v>
      </c>
      <c r="G85" s="79" t="s">
        <v>1348</v>
      </c>
      <c r="H85" s="80" t="s">
        <v>1349</v>
      </c>
    </row>
    <row r="86" spans="2:8">
      <c r="B86" s="78" t="s">
        <v>1486</v>
      </c>
      <c r="C86" s="79" t="s">
        <v>1487</v>
      </c>
      <c r="D86" s="79" t="s">
        <v>1393</v>
      </c>
      <c r="E86" s="79" t="s">
        <v>1394</v>
      </c>
      <c r="F86" s="79" t="s">
        <v>1348</v>
      </c>
      <c r="G86" s="79" t="s">
        <v>1395</v>
      </c>
      <c r="H86" s="80" t="s">
        <v>1291</v>
      </c>
    </row>
    <row r="87" spans="2:8">
      <c r="B87" s="78" t="s">
        <v>1488</v>
      </c>
      <c r="C87" s="79" t="s">
        <v>1489</v>
      </c>
      <c r="D87" s="79" t="s">
        <v>1294</v>
      </c>
      <c r="E87" s="79" t="s">
        <v>1295</v>
      </c>
      <c r="F87" s="79" t="s">
        <v>1296</v>
      </c>
      <c r="G87" s="79" t="s">
        <v>1297</v>
      </c>
      <c r="H87" s="80" t="s">
        <v>1298</v>
      </c>
    </row>
    <row r="88" spans="2:8">
      <c r="B88" s="78" t="s">
        <v>1490</v>
      </c>
      <c r="C88" s="79" t="s">
        <v>1491</v>
      </c>
      <c r="D88" s="79" t="s">
        <v>1365</v>
      </c>
      <c r="E88" s="79" t="s">
        <v>1366</v>
      </c>
      <c r="F88" s="79" t="s">
        <v>1366</v>
      </c>
      <c r="G88" s="79" t="s">
        <v>1366</v>
      </c>
      <c r="H88" s="80" t="s">
        <v>1367</v>
      </c>
    </row>
    <row r="89" spans="2:8">
      <c r="B89" s="78" t="s">
        <v>1492</v>
      </c>
      <c r="C89" s="79" t="s">
        <v>1493</v>
      </c>
      <c r="D89" s="79" t="s">
        <v>1347</v>
      </c>
      <c r="E89" s="79" t="s">
        <v>1348</v>
      </c>
      <c r="F89" s="79" t="s">
        <v>1348</v>
      </c>
      <c r="G89" s="79" t="s">
        <v>1348</v>
      </c>
      <c r="H89" s="80" t="s">
        <v>1349</v>
      </c>
    </row>
    <row r="90" spans="2:8">
      <c r="B90" s="78" t="s">
        <v>1494</v>
      </c>
      <c r="C90" s="79" t="s">
        <v>1495</v>
      </c>
      <c r="D90" s="79" t="s">
        <v>1390</v>
      </c>
      <c r="E90" s="79" t="s">
        <v>1359</v>
      </c>
      <c r="F90" s="79" t="s">
        <v>1359</v>
      </c>
      <c r="G90" s="79" t="s">
        <v>1359</v>
      </c>
      <c r="H90" s="80" t="s">
        <v>1360</v>
      </c>
    </row>
    <row r="91" spans="2:8">
      <c r="B91" s="78" t="s">
        <v>1496</v>
      </c>
      <c r="C91" s="79" t="s">
        <v>1497</v>
      </c>
      <c r="D91" s="79" t="s">
        <v>1322</v>
      </c>
      <c r="E91" s="79" t="s">
        <v>1323</v>
      </c>
      <c r="F91" s="79" t="s">
        <v>1312</v>
      </c>
      <c r="G91" s="79" t="s">
        <v>1324</v>
      </c>
      <c r="H91" s="80" t="s">
        <v>1288</v>
      </c>
    </row>
    <row r="92" spans="2:8">
      <c r="B92" s="78" t="s">
        <v>1498</v>
      </c>
      <c r="C92" s="79" t="s">
        <v>1499</v>
      </c>
      <c r="D92" s="79" t="s">
        <v>1393</v>
      </c>
      <c r="E92" s="79" t="s">
        <v>1394</v>
      </c>
      <c r="F92" s="79" t="s">
        <v>1348</v>
      </c>
      <c r="G92" s="79" t="s">
        <v>1395</v>
      </c>
      <c r="H92" s="80" t="s">
        <v>1291</v>
      </c>
    </row>
    <row r="93" spans="2:8">
      <c r="B93" s="78" t="s">
        <v>1500</v>
      </c>
      <c r="C93" s="79" t="s">
        <v>1501</v>
      </c>
      <c r="D93" s="79" t="s">
        <v>1443</v>
      </c>
      <c r="E93" s="79" t="s">
        <v>1444</v>
      </c>
      <c r="F93" s="79" t="s">
        <v>1417</v>
      </c>
      <c r="G93" s="79" t="s">
        <v>1445</v>
      </c>
      <c r="H93" s="80" t="s">
        <v>1446</v>
      </c>
    </row>
    <row r="94" spans="2:8">
      <c r="B94" s="78" t="s">
        <v>1502</v>
      </c>
      <c r="C94" s="79" t="s">
        <v>1502</v>
      </c>
      <c r="D94" s="79" t="s">
        <v>1291</v>
      </c>
      <c r="E94" s="79" t="s">
        <v>1291</v>
      </c>
      <c r="F94" s="79" t="s">
        <v>1291</v>
      </c>
      <c r="G94" s="79" t="s">
        <v>1291</v>
      </c>
      <c r="H94" s="80" t="s">
        <v>1291</v>
      </c>
    </row>
    <row r="95" spans="2:8">
      <c r="B95" s="78" t="s">
        <v>1503</v>
      </c>
      <c r="C95" s="79" t="s">
        <v>1504</v>
      </c>
      <c r="D95" s="79" t="s">
        <v>1372</v>
      </c>
      <c r="E95" s="79" t="s">
        <v>1319</v>
      </c>
      <c r="F95" s="79" t="s">
        <v>1319</v>
      </c>
      <c r="G95" s="79" t="s">
        <v>1319</v>
      </c>
      <c r="H95" s="80" t="s">
        <v>1319</v>
      </c>
    </row>
    <row r="96" spans="2:8">
      <c r="B96" s="78" t="s">
        <v>1505</v>
      </c>
      <c r="C96" s="79" t="s">
        <v>1506</v>
      </c>
      <c r="D96" s="79" t="s">
        <v>1393</v>
      </c>
      <c r="E96" s="79" t="s">
        <v>1394</v>
      </c>
      <c r="F96" s="79" t="s">
        <v>1348</v>
      </c>
      <c r="G96" s="79" t="s">
        <v>1395</v>
      </c>
      <c r="H96" s="80" t="s">
        <v>1291</v>
      </c>
    </row>
    <row r="97" spans="2:8">
      <c r="B97" s="78" t="s">
        <v>1507</v>
      </c>
      <c r="C97" s="79" t="s">
        <v>1508</v>
      </c>
      <c r="D97" s="79" t="s">
        <v>1347</v>
      </c>
      <c r="E97" s="79" t="s">
        <v>1348</v>
      </c>
      <c r="F97" s="79" t="s">
        <v>1348</v>
      </c>
      <c r="G97" s="79" t="s">
        <v>1348</v>
      </c>
      <c r="H97" s="80" t="s">
        <v>1349</v>
      </c>
    </row>
    <row r="98" spans="2:8">
      <c r="B98" s="78" t="s">
        <v>1509</v>
      </c>
      <c r="C98" s="79" t="s">
        <v>1510</v>
      </c>
      <c r="D98" s="79" t="s">
        <v>1372</v>
      </c>
      <c r="E98" s="79" t="s">
        <v>1319</v>
      </c>
      <c r="F98" s="79" t="s">
        <v>1319</v>
      </c>
      <c r="G98" s="79" t="s">
        <v>1319</v>
      </c>
      <c r="H98" s="80" t="s">
        <v>1319</v>
      </c>
    </row>
    <row r="99" spans="2:8">
      <c r="B99" s="78" t="s">
        <v>1511</v>
      </c>
      <c r="C99" s="79" t="s">
        <v>1512</v>
      </c>
      <c r="D99" s="79" t="s">
        <v>1513</v>
      </c>
      <c r="E99" s="79" t="s">
        <v>1348</v>
      </c>
      <c r="F99" s="79" t="s">
        <v>1348</v>
      </c>
      <c r="G99" s="79" t="s">
        <v>1348</v>
      </c>
      <c r="H99" s="80" t="s">
        <v>1349</v>
      </c>
    </row>
    <row r="100" spans="2:8">
      <c r="B100" s="78" t="s">
        <v>1514</v>
      </c>
      <c r="C100" s="79" t="s">
        <v>1515</v>
      </c>
      <c r="D100" s="79" t="s">
        <v>1365</v>
      </c>
      <c r="E100" s="79" t="s">
        <v>1366</v>
      </c>
      <c r="F100" s="79" t="s">
        <v>1366</v>
      </c>
      <c r="G100" s="79" t="s">
        <v>1366</v>
      </c>
      <c r="H100" s="80" t="s">
        <v>1367</v>
      </c>
    </row>
    <row r="101" spans="2:8">
      <c r="B101" s="78" t="s">
        <v>1516</v>
      </c>
      <c r="C101" s="79" t="s">
        <v>1517</v>
      </c>
      <c r="D101" s="79" t="s">
        <v>1518</v>
      </c>
      <c r="E101" s="79" t="s">
        <v>1519</v>
      </c>
      <c r="F101" s="79" t="s">
        <v>1366</v>
      </c>
      <c r="G101" s="79" t="s">
        <v>1520</v>
      </c>
      <c r="H101" s="80" t="s">
        <v>1521</v>
      </c>
    </row>
    <row r="102" spans="2:8">
      <c r="B102" s="78" t="s">
        <v>1522</v>
      </c>
      <c r="C102" s="79" t="s">
        <v>1523</v>
      </c>
      <c r="D102" s="79" t="s">
        <v>1347</v>
      </c>
      <c r="E102" s="79" t="s">
        <v>1348</v>
      </c>
      <c r="F102" s="79" t="s">
        <v>1348</v>
      </c>
      <c r="G102" s="79" t="s">
        <v>1348</v>
      </c>
      <c r="H102" s="80" t="s">
        <v>1349</v>
      </c>
    </row>
    <row r="103" spans="2:8">
      <c r="B103" s="78" t="s">
        <v>1524</v>
      </c>
      <c r="C103" s="79" t="s">
        <v>1525</v>
      </c>
      <c r="D103" s="79" t="s">
        <v>1372</v>
      </c>
      <c r="E103" s="79" t="s">
        <v>1319</v>
      </c>
      <c r="F103" s="79" t="s">
        <v>1319</v>
      </c>
      <c r="G103" s="79" t="s">
        <v>1319</v>
      </c>
      <c r="H103" s="80" t="s">
        <v>1319</v>
      </c>
    </row>
    <row r="104" spans="2:8">
      <c r="B104" s="78" t="s">
        <v>1526</v>
      </c>
      <c r="C104" s="79" t="s">
        <v>1527</v>
      </c>
      <c r="D104" s="79" t="s">
        <v>1347</v>
      </c>
      <c r="E104" s="79" t="s">
        <v>1348</v>
      </c>
      <c r="F104" s="79" t="s">
        <v>1348</v>
      </c>
      <c r="G104" s="79" t="s">
        <v>1348</v>
      </c>
      <c r="H104" s="80" t="s">
        <v>1349</v>
      </c>
    </row>
    <row r="105" spans="2:8">
      <c r="B105" s="78" t="s">
        <v>1528</v>
      </c>
      <c r="C105" s="79" t="s">
        <v>1529</v>
      </c>
      <c r="D105" s="79" t="s">
        <v>1530</v>
      </c>
      <c r="E105" s="79" t="s">
        <v>1531</v>
      </c>
      <c r="F105" s="79" t="s">
        <v>1531</v>
      </c>
      <c r="G105" s="79" t="s">
        <v>1531</v>
      </c>
      <c r="H105" s="80" t="s">
        <v>1367</v>
      </c>
    </row>
    <row r="106" spans="2:8">
      <c r="B106" s="78" t="s">
        <v>1532</v>
      </c>
      <c r="C106" s="79" t="s">
        <v>1533</v>
      </c>
      <c r="D106" s="79" t="s">
        <v>1365</v>
      </c>
      <c r="E106" s="79" t="s">
        <v>1366</v>
      </c>
      <c r="F106" s="79" t="s">
        <v>1366</v>
      </c>
      <c r="G106" s="79" t="s">
        <v>1366</v>
      </c>
      <c r="H106" s="80" t="s">
        <v>1367</v>
      </c>
    </row>
    <row r="107" spans="2:8">
      <c r="B107" s="78" t="s">
        <v>1534</v>
      </c>
      <c r="C107" s="79" t="s">
        <v>1535</v>
      </c>
      <c r="D107" s="79" t="s">
        <v>1424</v>
      </c>
      <c r="E107" s="79" t="s">
        <v>1306</v>
      </c>
      <c r="F107" s="79" t="s">
        <v>1306</v>
      </c>
      <c r="G107" s="79" t="s">
        <v>1306</v>
      </c>
      <c r="H107" s="80" t="s">
        <v>1425</v>
      </c>
    </row>
    <row r="108" spans="2:8">
      <c r="B108" s="78" t="s">
        <v>1536</v>
      </c>
      <c r="C108" s="79" t="s">
        <v>1536</v>
      </c>
      <c r="D108" s="79" t="s">
        <v>1291</v>
      </c>
      <c r="E108" s="79" t="s">
        <v>1291</v>
      </c>
      <c r="F108" s="79" t="s">
        <v>1291</v>
      </c>
      <c r="G108" s="79" t="s">
        <v>1291</v>
      </c>
      <c r="H108" s="80" t="s">
        <v>1291</v>
      </c>
    </row>
    <row r="109" spans="2:8">
      <c r="B109" s="78" t="s">
        <v>1537</v>
      </c>
      <c r="C109" s="79" t="s">
        <v>1538</v>
      </c>
      <c r="D109" s="79" t="s">
        <v>1372</v>
      </c>
      <c r="E109" s="79" t="s">
        <v>1319</v>
      </c>
      <c r="F109" s="79" t="s">
        <v>1319</v>
      </c>
      <c r="G109" s="79" t="s">
        <v>1319</v>
      </c>
      <c r="H109" s="80" t="s">
        <v>1319</v>
      </c>
    </row>
    <row r="110" spans="2:8">
      <c r="B110" s="78" t="s">
        <v>1539</v>
      </c>
      <c r="C110" s="79" t="s">
        <v>1540</v>
      </c>
      <c r="D110" s="79" t="s">
        <v>1347</v>
      </c>
      <c r="E110" s="79" t="s">
        <v>1348</v>
      </c>
      <c r="F110" s="79" t="s">
        <v>1348</v>
      </c>
      <c r="G110" s="79" t="s">
        <v>1348</v>
      </c>
      <c r="H110" s="80" t="s">
        <v>1349</v>
      </c>
    </row>
    <row r="111" spans="2:8">
      <c r="B111" s="78" t="s">
        <v>1541</v>
      </c>
      <c r="C111" s="79" t="s">
        <v>1542</v>
      </c>
      <c r="D111" s="79" t="s">
        <v>1543</v>
      </c>
      <c r="E111" s="79" t="s">
        <v>1544</v>
      </c>
      <c r="F111" s="79" t="s">
        <v>1359</v>
      </c>
      <c r="G111" s="79" t="s">
        <v>1545</v>
      </c>
      <c r="H111" s="80" t="s">
        <v>1403</v>
      </c>
    </row>
    <row r="112" spans="2:8">
      <c r="B112" s="78" t="s">
        <v>1546</v>
      </c>
      <c r="C112" s="79" t="s">
        <v>1547</v>
      </c>
      <c r="D112" s="79" t="s">
        <v>1365</v>
      </c>
      <c r="E112" s="79" t="s">
        <v>1366</v>
      </c>
      <c r="F112" s="79" t="s">
        <v>1366</v>
      </c>
      <c r="G112" s="79" t="s">
        <v>1366</v>
      </c>
      <c r="H112" s="80" t="s">
        <v>1367</v>
      </c>
    </row>
    <row r="113" spans="2:8">
      <c r="B113" s="78" t="s">
        <v>1548</v>
      </c>
      <c r="C113" s="79" t="s">
        <v>1549</v>
      </c>
      <c r="D113" s="79" t="s">
        <v>1550</v>
      </c>
      <c r="E113" s="79" t="s">
        <v>1551</v>
      </c>
      <c r="F113" s="79" t="s">
        <v>1551</v>
      </c>
      <c r="G113" s="79" t="s">
        <v>1551</v>
      </c>
      <c r="H113" s="80" t="s">
        <v>1552</v>
      </c>
    </row>
    <row r="114" spans="2:8">
      <c r="B114" s="78" t="s">
        <v>1553</v>
      </c>
      <c r="C114" s="79" t="s">
        <v>1554</v>
      </c>
      <c r="D114" s="79" t="s">
        <v>1393</v>
      </c>
      <c r="E114" s="79" t="s">
        <v>1394</v>
      </c>
      <c r="F114" s="79" t="s">
        <v>1348</v>
      </c>
      <c r="G114" s="79" t="s">
        <v>1395</v>
      </c>
      <c r="H114" s="80" t="s">
        <v>1291</v>
      </c>
    </row>
    <row r="115" spans="2:8">
      <c r="B115" s="78" t="s">
        <v>1555</v>
      </c>
      <c r="C115" s="79" t="s">
        <v>1556</v>
      </c>
      <c r="D115" s="79" t="s">
        <v>1294</v>
      </c>
      <c r="E115" s="79" t="s">
        <v>1295</v>
      </c>
      <c r="F115" s="79" t="s">
        <v>1296</v>
      </c>
      <c r="G115" s="79" t="s">
        <v>1297</v>
      </c>
      <c r="H115" s="80" t="s">
        <v>1298</v>
      </c>
    </row>
    <row r="116" spans="2:8">
      <c r="B116" s="78" t="s">
        <v>1557</v>
      </c>
      <c r="C116" s="79" t="s">
        <v>1558</v>
      </c>
      <c r="D116" s="79" t="s">
        <v>1372</v>
      </c>
      <c r="E116" s="79" t="s">
        <v>1319</v>
      </c>
      <c r="F116" s="79" t="s">
        <v>1319</v>
      </c>
      <c r="G116" s="79" t="s">
        <v>1319</v>
      </c>
      <c r="H116" s="80" t="s">
        <v>1319</v>
      </c>
    </row>
    <row r="117" spans="2:8">
      <c r="B117" s="78" t="s">
        <v>1559</v>
      </c>
      <c r="C117" s="79" t="s">
        <v>1560</v>
      </c>
      <c r="D117" s="79" t="s">
        <v>1561</v>
      </c>
      <c r="E117" s="79" t="s">
        <v>1386</v>
      </c>
      <c r="F117" s="79" t="s">
        <v>1386</v>
      </c>
      <c r="G117" s="79" t="s">
        <v>1386</v>
      </c>
      <c r="H117" s="80" t="s">
        <v>1387</v>
      </c>
    </row>
    <row r="118" spans="2:8">
      <c r="B118" s="78" t="s">
        <v>1562</v>
      </c>
      <c r="C118" s="79" t="s">
        <v>1563</v>
      </c>
      <c r="D118" s="79" t="s">
        <v>1365</v>
      </c>
      <c r="E118" s="79" t="s">
        <v>1366</v>
      </c>
      <c r="F118" s="79" t="s">
        <v>1366</v>
      </c>
      <c r="G118" s="79" t="s">
        <v>1366</v>
      </c>
      <c r="H118" s="80" t="s">
        <v>1367</v>
      </c>
    </row>
    <row r="119" spans="2:8">
      <c r="B119" s="78" t="s">
        <v>1564</v>
      </c>
      <c r="C119" s="79" t="s">
        <v>1565</v>
      </c>
      <c r="D119" s="79" t="s">
        <v>1566</v>
      </c>
      <c r="E119" s="79" t="s">
        <v>1567</v>
      </c>
      <c r="F119" s="79" t="s">
        <v>1568</v>
      </c>
      <c r="G119" s="79" t="s">
        <v>1569</v>
      </c>
      <c r="H119" s="80" t="s">
        <v>1435</v>
      </c>
    </row>
    <row r="120" spans="2:8">
      <c r="B120" s="78" t="s">
        <v>1570</v>
      </c>
      <c r="C120" s="79" t="s">
        <v>1571</v>
      </c>
      <c r="D120" s="79" t="s">
        <v>1432</v>
      </c>
      <c r="E120" s="79" t="s">
        <v>1433</v>
      </c>
      <c r="F120" s="79" t="s">
        <v>1386</v>
      </c>
      <c r="G120" s="79" t="s">
        <v>1434</v>
      </c>
      <c r="H120" s="80" t="s">
        <v>1435</v>
      </c>
    </row>
    <row r="121" spans="2:8">
      <c r="B121" s="78" t="s">
        <v>1572</v>
      </c>
      <c r="C121" s="79" t="s">
        <v>1573</v>
      </c>
      <c r="D121" s="79" t="s">
        <v>1348</v>
      </c>
      <c r="E121" s="79" t="s">
        <v>1348</v>
      </c>
      <c r="F121" s="79" t="s">
        <v>1348</v>
      </c>
      <c r="G121" s="79" t="s">
        <v>1348</v>
      </c>
      <c r="H121" s="80" t="s">
        <v>1349</v>
      </c>
    </row>
    <row r="122" spans="2:8">
      <c r="B122" s="78" t="s">
        <v>1574</v>
      </c>
      <c r="C122" s="79" t="s">
        <v>1575</v>
      </c>
      <c r="D122" s="79" t="s">
        <v>1372</v>
      </c>
      <c r="E122" s="79" t="s">
        <v>1319</v>
      </c>
      <c r="F122" s="79" t="s">
        <v>1319</v>
      </c>
      <c r="G122" s="79" t="s">
        <v>1319</v>
      </c>
      <c r="H122" s="80" t="s">
        <v>1319</v>
      </c>
    </row>
    <row r="123" spans="2:8">
      <c r="B123" s="78" t="s">
        <v>1576</v>
      </c>
      <c r="C123" s="79" t="s">
        <v>1577</v>
      </c>
      <c r="D123" s="79" t="s">
        <v>1358</v>
      </c>
      <c r="E123" s="79" t="s">
        <v>1359</v>
      </c>
      <c r="F123" s="79" t="s">
        <v>1359</v>
      </c>
      <c r="G123" s="79" t="s">
        <v>1359</v>
      </c>
      <c r="H123" s="80" t="s">
        <v>1360</v>
      </c>
    </row>
    <row r="124" spans="2:8">
      <c r="B124" s="78" t="s">
        <v>1578</v>
      </c>
      <c r="C124" s="79" t="s">
        <v>1579</v>
      </c>
      <c r="D124" s="79" t="s">
        <v>1365</v>
      </c>
      <c r="E124" s="79" t="s">
        <v>1366</v>
      </c>
      <c r="F124" s="79" t="s">
        <v>1366</v>
      </c>
      <c r="G124" s="79" t="s">
        <v>1366</v>
      </c>
      <c r="H124" s="80" t="s">
        <v>1367</v>
      </c>
    </row>
    <row r="125" spans="2:8">
      <c r="B125" s="78" t="s">
        <v>1580</v>
      </c>
      <c r="C125" s="79" t="s">
        <v>1581</v>
      </c>
      <c r="D125" s="79" t="s">
        <v>1352</v>
      </c>
      <c r="E125" s="79" t="s">
        <v>1353</v>
      </c>
      <c r="F125" s="79" t="s">
        <v>1353</v>
      </c>
      <c r="G125" s="79" t="s">
        <v>1353</v>
      </c>
      <c r="H125" s="80" t="s">
        <v>1354</v>
      </c>
    </row>
    <row r="126" spans="2:8">
      <c r="B126" s="78" t="s">
        <v>1582</v>
      </c>
      <c r="C126" s="79" t="s">
        <v>1583</v>
      </c>
      <c r="D126" s="79" t="s">
        <v>1347</v>
      </c>
      <c r="E126" s="79" t="s">
        <v>1348</v>
      </c>
      <c r="F126" s="79" t="s">
        <v>1348</v>
      </c>
      <c r="G126" s="79" t="s">
        <v>1348</v>
      </c>
      <c r="H126" s="80" t="s">
        <v>1349</v>
      </c>
    </row>
    <row r="127" spans="2:8">
      <c r="B127" s="78" t="s">
        <v>1584</v>
      </c>
      <c r="C127" s="79" t="s">
        <v>1585</v>
      </c>
      <c r="D127" s="79" t="s">
        <v>1543</v>
      </c>
      <c r="E127" s="79" t="s">
        <v>1544</v>
      </c>
      <c r="F127" s="79" t="s">
        <v>1359</v>
      </c>
      <c r="G127" s="79" t="s">
        <v>1545</v>
      </c>
      <c r="H127" s="80" t="s">
        <v>1403</v>
      </c>
    </row>
    <row r="128" spans="2:8">
      <c r="B128" s="78" t="s">
        <v>1586</v>
      </c>
      <c r="C128" s="79" t="s">
        <v>1587</v>
      </c>
      <c r="D128" s="79" t="s">
        <v>1365</v>
      </c>
      <c r="E128" s="79" t="s">
        <v>1366</v>
      </c>
      <c r="F128" s="79" t="s">
        <v>1366</v>
      </c>
      <c r="G128" s="79" t="s">
        <v>1366</v>
      </c>
      <c r="H128" s="80" t="s">
        <v>1367</v>
      </c>
    </row>
    <row r="129" spans="2:8">
      <c r="B129" s="78" t="s">
        <v>1588</v>
      </c>
      <c r="C129" s="79" t="s">
        <v>1589</v>
      </c>
      <c r="D129" s="79" t="s">
        <v>1590</v>
      </c>
      <c r="E129" s="79" t="s">
        <v>1591</v>
      </c>
      <c r="F129" s="79" t="s">
        <v>1591</v>
      </c>
      <c r="G129" s="79" t="s">
        <v>1591</v>
      </c>
      <c r="H129" s="80" t="s">
        <v>1592</v>
      </c>
    </row>
    <row r="130" spans="2:8">
      <c r="B130" s="78" t="s">
        <v>1593</v>
      </c>
      <c r="C130" s="79" t="s">
        <v>1594</v>
      </c>
      <c r="D130" s="79" t="s">
        <v>1365</v>
      </c>
      <c r="E130" s="79" t="s">
        <v>1366</v>
      </c>
      <c r="F130" s="79" t="s">
        <v>1366</v>
      </c>
      <c r="G130" s="79" t="s">
        <v>1366</v>
      </c>
      <c r="H130" s="80" t="s">
        <v>1367</v>
      </c>
    </row>
    <row r="131" spans="2:8">
      <c r="B131" s="78" t="s">
        <v>1595</v>
      </c>
      <c r="C131" s="79" t="s">
        <v>1596</v>
      </c>
      <c r="D131" s="79" t="s">
        <v>1347</v>
      </c>
      <c r="E131" s="79" t="s">
        <v>1348</v>
      </c>
      <c r="F131" s="79" t="s">
        <v>1348</v>
      </c>
      <c r="G131" s="79" t="s">
        <v>1348</v>
      </c>
      <c r="H131" s="80" t="s">
        <v>1349</v>
      </c>
    </row>
    <row r="132" spans="2:8">
      <c r="B132" s="78" t="s">
        <v>1597</v>
      </c>
      <c r="C132" s="79" t="s">
        <v>1598</v>
      </c>
      <c r="D132" s="79" t="s">
        <v>1543</v>
      </c>
      <c r="E132" s="79" t="s">
        <v>1544</v>
      </c>
      <c r="F132" s="79" t="s">
        <v>1359</v>
      </c>
      <c r="G132" s="79" t="s">
        <v>1545</v>
      </c>
      <c r="H132" s="80" t="s">
        <v>1403</v>
      </c>
    </row>
    <row r="133" spans="2:8">
      <c r="B133" s="78" t="s">
        <v>1599</v>
      </c>
      <c r="C133" s="79" t="s">
        <v>1600</v>
      </c>
      <c r="D133" s="79" t="s">
        <v>1601</v>
      </c>
      <c r="E133" s="79" t="s">
        <v>1417</v>
      </c>
      <c r="F133" s="79" t="s">
        <v>1417</v>
      </c>
      <c r="G133" s="79" t="s">
        <v>1417</v>
      </c>
      <c r="H133" s="80" t="s">
        <v>1418</v>
      </c>
    </row>
    <row r="134" spans="2:8">
      <c r="B134" s="78" t="s">
        <v>1602</v>
      </c>
      <c r="C134" s="79" t="s">
        <v>1603</v>
      </c>
      <c r="D134" s="79" t="s">
        <v>1543</v>
      </c>
      <c r="E134" s="79" t="s">
        <v>1544</v>
      </c>
      <c r="F134" s="79" t="s">
        <v>1359</v>
      </c>
      <c r="G134" s="79" t="s">
        <v>1545</v>
      </c>
      <c r="H134" s="80" t="s">
        <v>1403</v>
      </c>
    </row>
    <row r="135" spans="2:8">
      <c r="B135" s="78" t="s">
        <v>1604</v>
      </c>
      <c r="C135" s="79" t="s">
        <v>1605</v>
      </c>
      <c r="D135" s="79" t="s">
        <v>1347</v>
      </c>
      <c r="E135" s="79" t="s">
        <v>1348</v>
      </c>
      <c r="F135" s="79" t="s">
        <v>1348</v>
      </c>
      <c r="G135" s="79" t="s">
        <v>1348</v>
      </c>
      <c r="H135" s="80" t="s">
        <v>1349</v>
      </c>
    </row>
    <row r="136" spans="2:8">
      <c r="B136" s="78" t="s">
        <v>1606</v>
      </c>
      <c r="C136" s="79" t="s">
        <v>1607</v>
      </c>
      <c r="D136" s="79" t="s">
        <v>1543</v>
      </c>
      <c r="E136" s="79" t="s">
        <v>1544</v>
      </c>
      <c r="F136" s="79" t="s">
        <v>1359</v>
      </c>
      <c r="G136" s="79" t="s">
        <v>1545</v>
      </c>
      <c r="H136" s="80" t="s">
        <v>1403</v>
      </c>
    </row>
    <row r="137" spans="2:8">
      <c r="B137" s="78" t="s">
        <v>1608</v>
      </c>
      <c r="C137" s="79" t="s">
        <v>1609</v>
      </c>
      <c r="D137" s="79" t="s">
        <v>1365</v>
      </c>
      <c r="E137" s="79" t="s">
        <v>1366</v>
      </c>
      <c r="F137" s="79" t="s">
        <v>1366</v>
      </c>
      <c r="G137" s="79" t="s">
        <v>1366</v>
      </c>
      <c r="H137" s="80" t="s">
        <v>1367</v>
      </c>
    </row>
    <row r="138" spans="2:8">
      <c r="B138" s="78" t="s">
        <v>1610</v>
      </c>
      <c r="C138" s="79" t="s">
        <v>1611</v>
      </c>
      <c r="D138" s="79" t="s">
        <v>1561</v>
      </c>
      <c r="E138" s="79" t="s">
        <v>1386</v>
      </c>
      <c r="F138" s="79" t="s">
        <v>1386</v>
      </c>
      <c r="G138" s="79" t="s">
        <v>1386</v>
      </c>
      <c r="H138" s="80" t="s">
        <v>1387</v>
      </c>
    </row>
    <row r="139" spans="2:8">
      <c r="B139" s="78" t="s">
        <v>1612</v>
      </c>
      <c r="C139" s="79" t="s">
        <v>1613</v>
      </c>
      <c r="D139" s="79" t="s">
        <v>1614</v>
      </c>
      <c r="E139" s="79" t="s">
        <v>1615</v>
      </c>
      <c r="F139" s="79" t="s">
        <v>1616</v>
      </c>
      <c r="G139" s="79" t="s">
        <v>1617</v>
      </c>
      <c r="H139" s="80" t="s">
        <v>1618</v>
      </c>
    </row>
    <row r="140" spans="2:8">
      <c r="B140" s="78" t="s">
        <v>1619</v>
      </c>
      <c r="C140" s="79" t="s">
        <v>1620</v>
      </c>
      <c r="D140" s="79" t="s">
        <v>1461</v>
      </c>
      <c r="E140" s="79" t="s">
        <v>1462</v>
      </c>
      <c r="F140" s="79" t="s">
        <v>1463</v>
      </c>
      <c r="G140" s="79" t="s">
        <v>1464</v>
      </c>
      <c r="H140" s="80" t="s">
        <v>1465</v>
      </c>
    </row>
    <row r="141" spans="2:8">
      <c r="B141" s="78" t="s">
        <v>1621</v>
      </c>
      <c r="C141" s="79" t="s">
        <v>1622</v>
      </c>
      <c r="D141" s="79" t="s">
        <v>1365</v>
      </c>
      <c r="E141" s="79" t="s">
        <v>1366</v>
      </c>
      <c r="F141" s="79" t="s">
        <v>1366</v>
      </c>
      <c r="G141" s="79" t="s">
        <v>1366</v>
      </c>
      <c r="H141" s="80" t="s">
        <v>1367</v>
      </c>
    </row>
    <row r="142" spans="2:8">
      <c r="B142" s="78" t="s">
        <v>1623</v>
      </c>
      <c r="C142" s="79" t="s">
        <v>1624</v>
      </c>
      <c r="D142" s="79" t="s">
        <v>1543</v>
      </c>
      <c r="E142" s="79" t="s">
        <v>1544</v>
      </c>
      <c r="F142" s="79" t="s">
        <v>1359</v>
      </c>
      <c r="G142" s="79" t="s">
        <v>1545</v>
      </c>
      <c r="H142" s="80" t="s">
        <v>1403</v>
      </c>
    </row>
    <row r="143" spans="2:8">
      <c r="B143" s="78" t="s">
        <v>1625</v>
      </c>
      <c r="C143" s="79" t="s">
        <v>1626</v>
      </c>
      <c r="D143" s="79" t="s">
        <v>1627</v>
      </c>
      <c r="E143" s="79" t="s">
        <v>1628</v>
      </c>
      <c r="F143" s="79" t="s">
        <v>1551</v>
      </c>
      <c r="G143" s="79" t="s">
        <v>1629</v>
      </c>
      <c r="H143" s="80" t="s">
        <v>1630</v>
      </c>
    </row>
    <row r="144" spans="2:8">
      <c r="B144" s="78" t="s">
        <v>1631</v>
      </c>
      <c r="C144" s="79" t="s">
        <v>1632</v>
      </c>
      <c r="D144" s="79" t="s">
        <v>1614</v>
      </c>
      <c r="E144" s="79" t="s">
        <v>1615</v>
      </c>
      <c r="F144" s="79" t="s">
        <v>1616</v>
      </c>
      <c r="G144" s="79" t="s">
        <v>1617</v>
      </c>
      <c r="H144" s="80" t="s">
        <v>1618</v>
      </c>
    </row>
    <row r="145" spans="2:8">
      <c r="B145" s="78" t="s">
        <v>1633</v>
      </c>
      <c r="C145" s="79" t="s">
        <v>1634</v>
      </c>
      <c r="D145" s="79" t="s">
        <v>1329</v>
      </c>
      <c r="E145" s="79" t="s">
        <v>1330</v>
      </c>
      <c r="F145" s="79" t="s">
        <v>1331</v>
      </c>
      <c r="G145" s="79" t="s">
        <v>1332</v>
      </c>
      <c r="H145" s="80" t="s">
        <v>1333</v>
      </c>
    </row>
    <row r="146" spans="2:8">
      <c r="B146" s="78" t="s">
        <v>1635</v>
      </c>
      <c r="C146" s="79" t="s">
        <v>1636</v>
      </c>
      <c r="D146" s="79" t="s">
        <v>1601</v>
      </c>
      <c r="E146" s="79" t="s">
        <v>1417</v>
      </c>
      <c r="F146" s="79" t="s">
        <v>1417</v>
      </c>
      <c r="G146" s="79" t="s">
        <v>1417</v>
      </c>
      <c r="H146" s="80" t="s">
        <v>1418</v>
      </c>
    </row>
    <row r="147" spans="2:8">
      <c r="B147" s="78" t="s">
        <v>1637</v>
      </c>
      <c r="C147" s="79" t="s">
        <v>1638</v>
      </c>
      <c r="D147" s="79" t="s">
        <v>1365</v>
      </c>
      <c r="E147" s="79" t="s">
        <v>1366</v>
      </c>
      <c r="F147" s="79" t="s">
        <v>1366</v>
      </c>
      <c r="G147" s="79" t="s">
        <v>1366</v>
      </c>
      <c r="H147" s="80" t="s">
        <v>1367</v>
      </c>
    </row>
    <row r="148" spans="2:8">
      <c r="B148" s="78" t="s">
        <v>1639</v>
      </c>
      <c r="C148" s="79" t="s">
        <v>1640</v>
      </c>
      <c r="D148" s="79" t="s">
        <v>1294</v>
      </c>
      <c r="E148" s="79" t="s">
        <v>1295</v>
      </c>
      <c r="F148" s="79" t="s">
        <v>1296</v>
      </c>
      <c r="G148" s="79" t="s">
        <v>1297</v>
      </c>
      <c r="H148" s="80" t="s">
        <v>1298</v>
      </c>
    </row>
    <row r="149" spans="2:8">
      <c r="B149" s="78" t="s">
        <v>1641</v>
      </c>
      <c r="C149" s="79" t="s">
        <v>1642</v>
      </c>
      <c r="D149" s="79" t="s">
        <v>1643</v>
      </c>
      <c r="E149" s="79" t="s">
        <v>1644</v>
      </c>
      <c r="F149" s="79" t="s">
        <v>1645</v>
      </c>
      <c r="G149" s="79" t="s">
        <v>1646</v>
      </c>
      <c r="H149" s="80" t="s">
        <v>1647</v>
      </c>
    </row>
    <row r="150" spans="2:8">
      <c r="B150" s="78" t="s">
        <v>1648</v>
      </c>
      <c r="C150" s="79" t="s">
        <v>1649</v>
      </c>
      <c r="D150" s="79" t="s">
        <v>1347</v>
      </c>
      <c r="E150" s="79" t="s">
        <v>1348</v>
      </c>
      <c r="F150" s="79" t="s">
        <v>1348</v>
      </c>
      <c r="G150" s="79" t="s">
        <v>1348</v>
      </c>
      <c r="H150" s="80" t="s">
        <v>1349</v>
      </c>
    </row>
    <row r="151" spans="2:8">
      <c r="B151" s="78" t="s">
        <v>1650</v>
      </c>
      <c r="C151" s="79" t="s">
        <v>1651</v>
      </c>
      <c r="D151" s="79" t="s">
        <v>1652</v>
      </c>
      <c r="E151" s="79" t="s">
        <v>1653</v>
      </c>
      <c r="F151" s="79" t="s">
        <v>1653</v>
      </c>
      <c r="G151" s="79" t="s">
        <v>1653</v>
      </c>
      <c r="H151" s="80" t="s">
        <v>1654</v>
      </c>
    </row>
    <row r="152" spans="2:8">
      <c r="B152" s="78" t="s">
        <v>1655</v>
      </c>
      <c r="C152" s="79" t="s">
        <v>1655</v>
      </c>
      <c r="D152" s="79" t="s">
        <v>1291</v>
      </c>
      <c r="E152" s="79" t="s">
        <v>1291</v>
      </c>
      <c r="F152" s="79" t="s">
        <v>1291</v>
      </c>
      <c r="G152" s="79" t="s">
        <v>1291</v>
      </c>
      <c r="H152" s="80" t="s">
        <v>1291</v>
      </c>
    </row>
    <row r="153" spans="2:8">
      <c r="B153" s="78" t="s">
        <v>1656</v>
      </c>
      <c r="C153" s="79" t="s">
        <v>1657</v>
      </c>
      <c r="D153" s="79" t="s">
        <v>1416</v>
      </c>
      <c r="E153" s="79" t="s">
        <v>1417</v>
      </c>
      <c r="F153" s="79" t="s">
        <v>1417</v>
      </c>
      <c r="G153" s="79" t="s">
        <v>1417</v>
      </c>
      <c r="H153" s="80" t="s">
        <v>1418</v>
      </c>
    </row>
    <row r="154" spans="2:8">
      <c r="B154" s="78" t="s">
        <v>1658</v>
      </c>
      <c r="C154" s="79" t="s">
        <v>1659</v>
      </c>
      <c r="D154" s="79" t="s">
        <v>1543</v>
      </c>
      <c r="E154" s="79" t="s">
        <v>1544</v>
      </c>
      <c r="F154" s="79" t="s">
        <v>1359</v>
      </c>
      <c r="G154" s="79" t="s">
        <v>1545</v>
      </c>
      <c r="H154" s="80" t="s">
        <v>1403</v>
      </c>
    </row>
    <row r="155" spans="2:8">
      <c r="B155" s="78" t="s">
        <v>1660</v>
      </c>
      <c r="C155" s="79" t="s">
        <v>1661</v>
      </c>
      <c r="D155" s="79" t="s">
        <v>1365</v>
      </c>
      <c r="E155" s="79" t="s">
        <v>1366</v>
      </c>
      <c r="F155" s="79" t="s">
        <v>1366</v>
      </c>
      <c r="G155" s="79" t="s">
        <v>1366</v>
      </c>
      <c r="H155" s="80" t="s">
        <v>1367</v>
      </c>
    </row>
    <row r="156" spans="2:8">
      <c r="B156" s="78" t="s">
        <v>1662</v>
      </c>
      <c r="C156" s="79" t="s">
        <v>1663</v>
      </c>
      <c r="D156" s="79" t="s">
        <v>1543</v>
      </c>
      <c r="E156" s="79" t="s">
        <v>1544</v>
      </c>
      <c r="F156" s="79" t="s">
        <v>1359</v>
      </c>
      <c r="G156" s="79" t="s">
        <v>1545</v>
      </c>
      <c r="H156" s="80" t="s">
        <v>1403</v>
      </c>
    </row>
    <row r="157" spans="2:8">
      <c r="B157" s="78" t="s">
        <v>1664</v>
      </c>
      <c r="C157" s="79" t="s">
        <v>1664</v>
      </c>
      <c r="D157" s="79" t="s">
        <v>1291</v>
      </c>
      <c r="E157" s="79" t="s">
        <v>1291</v>
      </c>
      <c r="F157" s="79" t="s">
        <v>1291</v>
      </c>
      <c r="G157" s="79" t="s">
        <v>1291</v>
      </c>
      <c r="H157" s="80" t="s">
        <v>1291</v>
      </c>
    </row>
    <row r="158" spans="2:8">
      <c r="B158" s="78" t="s">
        <v>1665</v>
      </c>
      <c r="C158" s="79" t="s">
        <v>1666</v>
      </c>
      <c r="D158" s="79" t="s">
        <v>1614</v>
      </c>
      <c r="E158" s="79" t="s">
        <v>1615</v>
      </c>
      <c r="F158" s="79" t="s">
        <v>1616</v>
      </c>
      <c r="G158" s="79" t="s">
        <v>1617</v>
      </c>
      <c r="H158" s="80" t="s">
        <v>1618</v>
      </c>
    </row>
    <row r="159" spans="2:8">
      <c r="B159" s="78" t="s">
        <v>1667</v>
      </c>
      <c r="C159" s="79" t="s">
        <v>1668</v>
      </c>
      <c r="D159" s="79" t="s">
        <v>1561</v>
      </c>
      <c r="E159" s="79" t="s">
        <v>1386</v>
      </c>
      <c r="F159" s="79" t="s">
        <v>1386</v>
      </c>
      <c r="G159" s="79" t="s">
        <v>1386</v>
      </c>
      <c r="H159" s="80" t="s">
        <v>1387</v>
      </c>
    </row>
    <row r="160" spans="2:8">
      <c r="B160" s="78" t="s">
        <v>1669</v>
      </c>
      <c r="C160" s="79" t="s">
        <v>1670</v>
      </c>
      <c r="D160" s="79" t="s">
        <v>1601</v>
      </c>
      <c r="E160" s="79" t="s">
        <v>1417</v>
      </c>
      <c r="F160" s="79" t="s">
        <v>1417</v>
      </c>
      <c r="G160" s="79" t="s">
        <v>1417</v>
      </c>
      <c r="H160" s="80" t="s">
        <v>1418</v>
      </c>
    </row>
    <row r="161" spans="2:8">
      <c r="B161" s="78" t="s">
        <v>1671</v>
      </c>
      <c r="C161" s="79" t="s">
        <v>1672</v>
      </c>
      <c r="D161" s="79" t="s">
        <v>1673</v>
      </c>
      <c r="E161" s="79" t="s">
        <v>1674</v>
      </c>
      <c r="F161" s="79" t="s">
        <v>1674</v>
      </c>
      <c r="G161" s="79" t="s">
        <v>1674</v>
      </c>
      <c r="H161" s="80" t="s">
        <v>1675</v>
      </c>
    </row>
    <row r="162" spans="2:8">
      <c r="B162" s="78" t="s">
        <v>1676</v>
      </c>
      <c r="C162" s="79" t="s">
        <v>1677</v>
      </c>
      <c r="D162" s="79" t="s">
        <v>1337</v>
      </c>
      <c r="E162" s="79" t="s">
        <v>1338</v>
      </c>
      <c r="F162" s="79" t="s">
        <v>1339</v>
      </c>
      <c r="G162" s="79" t="s">
        <v>1340</v>
      </c>
      <c r="H162" s="80" t="s">
        <v>1341</v>
      </c>
    </row>
    <row r="163" spans="2:8">
      <c r="B163" s="78" t="s">
        <v>1678</v>
      </c>
      <c r="C163" s="79" t="s">
        <v>1679</v>
      </c>
      <c r="D163" s="79" t="s">
        <v>1365</v>
      </c>
      <c r="E163" s="79" t="s">
        <v>1366</v>
      </c>
      <c r="F163" s="79" t="s">
        <v>1366</v>
      </c>
      <c r="G163" s="79" t="s">
        <v>1366</v>
      </c>
      <c r="H163" s="80" t="s">
        <v>1367</v>
      </c>
    </row>
    <row r="164" spans="2:8">
      <c r="B164" s="78" t="s">
        <v>1680</v>
      </c>
      <c r="C164" s="79" t="s">
        <v>1681</v>
      </c>
      <c r="D164" s="79" t="s">
        <v>1390</v>
      </c>
      <c r="E164" s="79" t="s">
        <v>1359</v>
      </c>
      <c r="F164" s="79" t="s">
        <v>1359</v>
      </c>
      <c r="G164" s="79" t="s">
        <v>1359</v>
      </c>
      <c r="H164" s="80" t="s">
        <v>1360</v>
      </c>
    </row>
    <row r="165" spans="2:8">
      <c r="B165" s="78" t="s">
        <v>1682</v>
      </c>
      <c r="C165" s="79" t="s">
        <v>1683</v>
      </c>
      <c r="D165" s="79" t="s">
        <v>1365</v>
      </c>
      <c r="E165" s="79" t="s">
        <v>1366</v>
      </c>
      <c r="F165" s="79" t="s">
        <v>1366</v>
      </c>
      <c r="G165" s="79" t="s">
        <v>1366</v>
      </c>
      <c r="H165" s="80" t="s">
        <v>1367</v>
      </c>
    </row>
    <row r="166" spans="2:8">
      <c r="B166" s="78" t="s">
        <v>1684</v>
      </c>
      <c r="C166" s="79" t="s">
        <v>1685</v>
      </c>
      <c r="D166" s="79" t="s">
        <v>1365</v>
      </c>
      <c r="E166" s="79" t="s">
        <v>1366</v>
      </c>
      <c r="F166" s="79" t="s">
        <v>1366</v>
      </c>
      <c r="G166" s="79" t="s">
        <v>1366</v>
      </c>
      <c r="H166" s="80" t="s">
        <v>1367</v>
      </c>
    </row>
    <row r="167" spans="2:8">
      <c r="B167" s="78" t="s">
        <v>1686</v>
      </c>
      <c r="C167" s="79" t="s">
        <v>1687</v>
      </c>
      <c r="D167" s="79" t="s">
        <v>1688</v>
      </c>
      <c r="E167" s="79" t="s">
        <v>1689</v>
      </c>
      <c r="F167" s="79" t="s">
        <v>1689</v>
      </c>
      <c r="G167" s="79" t="s">
        <v>1689</v>
      </c>
      <c r="H167" s="80" t="s">
        <v>1690</v>
      </c>
    </row>
    <row r="168" spans="2:8">
      <c r="B168" s="78" t="s">
        <v>1691</v>
      </c>
      <c r="C168" s="79" t="s">
        <v>1692</v>
      </c>
      <c r="D168" s="79" t="s">
        <v>1311</v>
      </c>
      <c r="E168" s="79" t="s">
        <v>1312</v>
      </c>
      <c r="F168" s="79" t="s">
        <v>1312</v>
      </c>
      <c r="G168" s="79" t="s">
        <v>1312</v>
      </c>
      <c r="H168" s="80" t="s">
        <v>1313</v>
      </c>
    </row>
    <row r="169" spans="2:8">
      <c r="B169" s="78" t="s">
        <v>1693</v>
      </c>
      <c r="C169" s="79" t="s">
        <v>1694</v>
      </c>
      <c r="D169" s="79" t="s">
        <v>1443</v>
      </c>
      <c r="E169" s="79" t="s">
        <v>1444</v>
      </c>
      <c r="F169" s="79" t="s">
        <v>1417</v>
      </c>
      <c r="G169" s="79" t="s">
        <v>1445</v>
      </c>
      <c r="H169" s="80" t="s">
        <v>1446</v>
      </c>
    </row>
    <row r="170" spans="2:8">
      <c r="B170" s="78" t="s">
        <v>1695</v>
      </c>
      <c r="C170" s="79" t="s">
        <v>1696</v>
      </c>
      <c r="D170" s="79" t="s">
        <v>1358</v>
      </c>
      <c r="E170" s="79" t="s">
        <v>1359</v>
      </c>
      <c r="F170" s="79" t="s">
        <v>1359</v>
      </c>
      <c r="G170" s="79" t="s">
        <v>1359</v>
      </c>
      <c r="H170" s="80" t="s">
        <v>1360</v>
      </c>
    </row>
    <row r="171" spans="2:8">
      <c r="B171" s="78" t="s">
        <v>1697</v>
      </c>
      <c r="C171" s="79" t="s">
        <v>1698</v>
      </c>
      <c r="D171" s="79" t="s">
        <v>1294</v>
      </c>
      <c r="E171" s="79" t="s">
        <v>1295</v>
      </c>
      <c r="F171" s="79" t="s">
        <v>1296</v>
      </c>
      <c r="G171" s="79" t="s">
        <v>1297</v>
      </c>
      <c r="H171" s="80" t="s">
        <v>1298</v>
      </c>
    </row>
    <row r="172" spans="2:8">
      <c r="B172" s="78" t="s">
        <v>1699</v>
      </c>
      <c r="C172" s="79" t="s">
        <v>1700</v>
      </c>
      <c r="D172" s="79" t="s">
        <v>1701</v>
      </c>
      <c r="E172" s="79" t="s">
        <v>1702</v>
      </c>
      <c r="F172" s="79" t="s">
        <v>1703</v>
      </c>
      <c r="G172" s="79" t="s">
        <v>1704</v>
      </c>
      <c r="H172" s="80" t="s">
        <v>1705</v>
      </c>
    </row>
    <row r="173" spans="2:8">
      <c r="B173" s="78" t="s">
        <v>1706</v>
      </c>
      <c r="C173" s="79" t="s">
        <v>1707</v>
      </c>
      <c r="D173" s="79" t="s">
        <v>1372</v>
      </c>
      <c r="E173" s="79" t="s">
        <v>1319</v>
      </c>
      <c r="F173" s="79" t="s">
        <v>1319</v>
      </c>
      <c r="G173" s="79" t="s">
        <v>1319</v>
      </c>
      <c r="H173" s="80" t="s">
        <v>1319</v>
      </c>
    </row>
    <row r="174" spans="2:8">
      <c r="B174" s="78" t="s">
        <v>1708</v>
      </c>
      <c r="C174" s="79" t="s">
        <v>1709</v>
      </c>
      <c r="D174" s="79" t="s">
        <v>1294</v>
      </c>
      <c r="E174" s="79" t="s">
        <v>1295</v>
      </c>
      <c r="F174" s="79" t="s">
        <v>1296</v>
      </c>
      <c r="G174" s="79" t="s">
        <v>1297</v>
      </c>
      <c r="H174" s="80" t="s">
        <v>1298</v>
      </c>
    </row>
    <row r="175" spans="2:8">
      <c r="B175" s="78" t="s">
        <v>1710</v>
      </c>
      <c r="C175" s="79" t="s">
        <v>1711</v>
      </c>
      <c r="D175" s="79" t="s">
        <v>1365</v>
      </c>
      <c r="E175" s="79" t="s">
        <v>1366</v>
      </c>
      <c r="F175" s="79" t="s">
        <v>1366</v>
      </c>
      <c r="G175" s="79" t="s">
        <v>1366</v>
      </c>
      <c r="H175" s="80" t="s">
        <v>1367</v>
      </c>
    </row>
    <row r="176" spans="2:8">
      <c r="B176" s="78" t="s">
        <v>1712</v>
      </c>
      <c r="C176" s="79" t="s">
        <v>1713</v>
      </c>
      <c r="D176" s="79" t="s">
        <v>1294</v>
      </c>
      <c r="E176" s="79" t="s">
        <v>1295</v>
      </c>
      <c r="F176" s="79" t="s">
        <v>1296</v>
      </c>
      <c r="G176" s="79" t="s">
        <v>1297</v>
      </c>
      <c r="H176" s="80" t="s">
        <v>1298</v>
      </c>
    </row>
    <row r="177" spans="2:8">
      <c r="B177" s="78" t="s">
        <v>1714</v>
      </c>
      <c r="C177" s="79" t="s">
        <v>1715</v>
      </c>
      <c r="D177" s="79" t="s">
        <v>1347</v>
      </c>
      <c r="E177" s="79" t="s">
        <v>1348</v>
      </c>
      <c r="F177" s="79" t="s">
        <v>1348</v>
      </c>
      <c r="G177" s="79" t="s">
        <v>1348</v>
      </c>
      <c r="H177" s="80" t="s">
        <v>1349</v>
      </c>
    </row>
    <row r="178" spans="2:8">
      <c r="B178" s="78" t="s">
        <v>1716</v>
      </c>
      <c r="C178" s="79" t="s">
        <v>1717</v>
      </c>
      <c r="D178" s="79" t="s">
        <v>1718</v>
      </c>
      <c r="E178" s="79" t="s">
        <v>1719</v>
      </c>
      <c r="F178" s="79" t="s">
        <v>1719</v>
      </c>
      <c r="G178" s="79" t="s">
        <v>1719</v>
      </c>
      <c r="H178" s="80" t="s">
        <v>1720</v>
      </c>
    </row>
    <row r="179" spans="2:8">
      <c r="B179" s="78" t="s">
        <v>1721</v>
      </c>
      <c r="C179" s="79" t="s">
        <v>1722</v>
      </c>
      <c r="D179" s="79" t="s">
        <v>1347</v>
      </c>
      <c r="E179" s="79" t="s">
        <v>1348</v>
      </c>
      <c r="F179" s="79" t="s">
        <v>1348</v>
      </c>
      <c r="G179" s="79" t="s">
        <v>1348</v>
      </c>
      <c r="H179" s="80" t="s">
        <v>1349</v>
      </c>
    </row>
    <row r="180" spans="2:8">
      <c r="B180" s="78" t="s">
        <v>1723</v>
      </c>
      <c r="C180" s="79" t="s">
        <v>1724</v>
      </c>
      <c r="D180" s="79" t="s">
        <v>1365</v>
      </c>
      <c r="E180" s="79" t="s">
        <v>1366</v>
      </c>
      <c r="F180" s="79" t="s">
        <v>1366</v>
      </c>
      <c r="G180" s="79" t="s">
        <v>1366</v>
      </c>
      <c r="H180" s="80" t="s">
        <v>1367</v>
      </c>
    </row>
    <row r="181" spans="2:8">
      <c r="B181" s="78" t="s">
        <v>1725</v>
      </c>
      <c r="C181" s="79" t="s">
        <v>1726</v>
      </c>
      <c r="D181" s="79" t="s">
        <v>1347</v>
      </c>
      <c r="E181" s="79" t="s">
        <v>1348</v>
      </c>
      <c r="F181" s="79" t="s">
        <v>1348</v>
      </c>
      <c r="G181" s="79" t="s">
        <v>1348</v>
      </c>
      <c r="H181" s="80" t="s">
        <v>1349</v>
      </c>
    </row>
    <row r="182" spans="2:8">
      <c r="B182" s="78" t="s">
        <v>1727</v>
      </c>
      <c r="C182" s="79" t="s">
        <v>1728</v>
      </c>
      <c r="D182" s="79" t="s">
        <v>1729</v>
      </c>
      <c r="E182" s="79" t="s">
        <v>1433</v>
      </c>
      <c r="F182" s="79" t="s">
        <v>1386</v>
      </c>
      <c r="G182" s="79" t="s">
        <v>1434</v>
      </c>
      <c r="H182" s="80" t="s">
        <v>1435</v>
      </c>
    </row>
    <row r="183" spans="2:8">
      <c r="B183" s="78" t="s">
        <v>1730</v>
      </c>
      <c r="C183" s="79" t="s">
        <v>1731</v>
      </c>
      <c r="D183" s="79" t="s">
        <v>1390</v>
      </c>
      <c r="E183" s="79" t="s">
        <v>1359</v>
      </c>
      <c r="F183" s="79" t="s">
        <v>1359</v>
      </c>
      <c r="G183" s="79" t="s">
        <v>1359</v>
      </c>
      <c r="H183" s="80" t="s">
        <v>1360</v>
      </c>
    </row>
    <row r="184" spans="2:8">
      <c r="B184" s="78" t="s">
        <v>1732</v>
      </c>
      <c r="C184" s="79" t="s">
        <v>1733</v>
      </c>
      <c r="D184" s="79" t="s">
        <v>1365</v>
      </c>
      <c r="E184" s="79" t="s">
        <v>1366</v>
      </c>
      <c r="F184" s="79" t="s">
        <v>1366</v>
      </c>
      <c r="G184" s="79" t="s">
        <v>1366</v>
      </c>
      <c r="H184" s="80" t="s">
        <v>1367</v>
      </c>
    </row>
    <row r="185" spans="2:8">
      <c r="B185" s="78" t="s">
        <v>1734</v>
      </c>
      <c r="C185" s="79" t="s">
        <v>1735</v>
      </c>
      <c r="D185" s="79" t="s">
        <v>1543</v>
      </c>
      <c r="E185" s="79" t="s">
        <v>1544</v>
      </c>
      <c r="F185" s="79" t="s">
        <v>1359</v>
      </c>
      <c r="G185" s="79" t="s">
        <v>1545</v>
      </c>
      <c r="H185" s="80" t="s">
        <v>1403</v>
      </c>
    </row>
    <row r="186" spans="2:8">
      <c r="B186" s="78" t="s">
        <v>1736</v>
      </c>
      <c r="C186" s="79" t="s">
        <v>1737</v>
      </c>
      <c r="D186" s="79" t="s">
        <v>1347</v>
      </c>
      <c r="E186" s="79" t="s">
        <v>1348</v>
      </c>
      <c r="F186" s="79" t="s">
        <v>1348</v>
      </c>
      <c r="G186" s="79" t="s">
        <v>1348</v>
      </c>
      <c r="H186" s="80" t="s">
        <v>1349</v>
      </c>
    </row>
    <row r="187" spans="2:8">
      <c r="B187" s="78" t="s">
        <v>1738</v>
      </c>
      <c r="C187" s="79" t="s">
        <v>1739</v>
      </c>
      <c r="D187" s="79" t="s">
        <v>1347</v>
      </c>
      <c r="E187" s="79" t="s">
        <v>1348</v>
      </c>
      <c r="F187" s="79" t="s">
        <v>1348</v>
      </c>
      <c r="G187" s="79" t="s">
        <v>1348</v>
      </c>
      <c r="H187" s="80" t="s">
        <v>1349</v>
      </c>
    </row>
    <row r="188" spans="2:8">
      <c r="B188" s="78" t="s">
        <v>1740</v>
      </c>
      <c r="C188" s="79" t="s">
        <v>1741</v>
      </c>
      <c r="D188" s="79" t="s">
        <v>1742</v>
      </c>
      <c r="E188" s="79" t="s">
        <v>1339</v>
      </c>
      <c r="F188" s="79" t="s">
        <v>1339</v>
      </c>
      <c r="G188" s="79" t="s">
        <v>1339</v>
      </c>
      <c r="H188" s="80" t="s">
        <v>1743</v>
      </c>
    </row>
    <row r="189" spans="2:8">
      <c r="B189" s="78" t="s">
        <v>1744</v>
      </c>
      <c r="C189" s="79" t="s">
        <v>1744</v>
      </c>
      <c r="D189" s="79" t="s">
        <v>1291</v>
      </c>
      <c r="E189" s="79" t="s">
        <v>1291</v>
      </c>
      <c r="F189" s="79" t="s">
        <v>1291</v>
      </c>
      <c r="G189" s="79" t="s">
        <v>1291</v>
      </c>
      <c r="H189" s="80" t="s">
        <v>1291</v>
      </c>
    </row>
    <row r="190" spans="2:8">
      <c r="B190" s="78" t="s">
        <v>1745</v>
      </c>
      <c r="C190" s="79" t="s">
        <v>1746</v>
      </c>
      <c r="D190" s="79" t="s">
        <v>1372</v>
      </c>
      <c r="E190" s="79" t="s">
        <v>1319</v>
      </c>
      <c r="F190" s="79" t="s">
        <v>1319</v>
      </c>
      <c r="G190" s="79" t="s">
        <v>1319</v>
      </c>
      <c r="H190" s="80" t="s">
        <v>1319</v>
      </c>
    </row>
    <row r="191" spans="2:8">
      <c r="B191" s="78" t="s">
        <v>1747</v>
      </c>
      <c r="C191" s="79" t="s">
        <v>1748</v>
      </c>
      <c r="D191" s="79" t="s">
        <v>1347</v>
      </c>
      <c r="E191" s="79" t="s">
        <v>1348</v>
      </c>
      <c r="F191" s="79" t="s">
        <v>1348</v>
      </c>
      <c r="G191" s="79" t="s">
        <v>1348</v>
      </c>
      <c r="H191" s="80" t="s">
        <v>1349</v>
      </c>
    </row>
    <row r="192" spans="2:8">
      <c r="B192" s="78" t="s">
        <v>1749</v>
      </c>
      <c r="C192" s="79" t="s">
        <v>1750</v>
      </c>
      <c r="D192" s="79" t="s">
        <v>1372</v>
      </c>
      <c r="E192" s="79" t="s">
        <v>1319</v>
      </c>
      <c r="F192" s="79" t="s">
        <v>1319</v>
      </c>
      <c r="G192" s="79" t="s">
        <v>1319</v>
      </c>
      <c r="H192" s="80" t="s">
        <v>1319</v>
      </c>
    </row>
    <row r="193" spans="2:8">
      <c r="B193" s="78" t="s">
        <v>1751</v>
      </c>
      <c r="C193" s="79" t="s">
        <v>1752</v>
      </c>
      <c r="D193" s="79" t="s">
        <v>1377</v>
      </c>
      <c r="E193" s="79" t="s">
        <v>1282</v>
      </c>
      <c r="F193" s="79" t="s">
        <v>1282</v>
      </c>
      <c r="G193" s="79" t="s">
        <v>1282</v>
      </c>
      <c r="H193" s="80" t="s">
        <v>1282</v>
      </c>
    </row>
    <row r="194" spans="2:8">
      <c r="B194" s="78" t="s">
        <v>1753</v>
      </c>
      <c r="C194" s="79" t="s">
        <v>1754</v>
      </c>
      <c r="D194" s="79" t="s">
        <v>1322</v>
      </c>
      <c r="E194" s="79" t="s">
        <v>1323</v>
      </c>
      <c r="F194" s="79" t="s">
        <v>1312</v>
      </c>
      <c r="G194" s="79" t="s">
        <v>1324</v>
      </c>
      <c r="H194" s="80" t="s">
        <v>1288</v>
      </c>
    </row>
    <row r="195" spans="2:8">
      <c r="B195" s="78" t="s">
        <v>1755</v>
      </c>
      <c r="C195" s="79" t="s">
        <v>1756</v>
      </c>
      <c r="D195" s="79" t="s">
        <v>1390</v>
      </c>
      <c r="E195" s="79" t="s">
        <v>1359</v>
      </c>
      <c r="F195" s="79" t="s">
        <v>1359</v>
      </c>
      <c r="G195" s="79" t="s">
        <v>1359</v>
      </c>
      <c r="H195" s="80" t="s">
        <v>1360</v>
      </c>
    </row>
    <row r="196" spans="2:8">
      <c r="B196" s="78" t="s">
        <v>1757</v>
      </c>
      <c r="C196" s="79" t="s">
        <v>1758</v>
      </c>
      <c r="D196" s="79" t="s">
        <v>1358</v>
      </c>
      <c r="E196" s="79" t="s">
        <v>1359</v>
      </c>
      <c r="F196" s="79" t="s">
        <v>1359</v>
      </c>
      <c r="G196" s="79" t="s">
        <v>1359</v>
      </c>
      <c r="H196" s="80" t="s">
        <v>1360</v>
      </c>
    </row>
    <row r="197" spans="2:8">
      <c r="B197" s="78" t="s">
        <v>1759</v>
      </c>
      <c r="C197" s="79" t="s">
        <v>1760</v>
      </c>
      <c r="D197" s="79" t="s">
        <v>1543</v>
      </c>
      <c r="E197" s="79" t="s">
        <v>1544</v>
      </c>
      <c r="F197" s="79" t="s">
        <v>1359</v>
      </c>
      <c r="G197" s="79" t="s">
        <v>1545</v>
      </c>
      <c r="H197" s="80" t="s">
        <v>1403</v>
      </c>
    </row>
    <row r="198" spans="2:8">
      <c r="B198" s="78" t="s">
        <v>1761</v>
      </c>
      <c r="C198" s="79" t="s">
        <v>1762</v>
      </c>
      <c r="D198" s="79" t="s">
        <v>1365</v>
      </c>
      <c r="E198" s="79" t="s">
        <v>1366</v>
      </c>
      <c r="F198" s="79" t="s">
        <v>1366</v>
      </c>
      <c r="G198" s="79" t="s">
        <v>1366</v>
      </c>
      <c r="H198" s="80" t="s">
        <v>1367</v>
      </c>
    </row>
    <row r="199" spans="2:8">
      <c r="B199" s="78" t="s">
        <v>419</v>
      </c>
      <c r="C199" s="79" t="s">
        <v>1763</v>
      </c>
      <c r="D199" s="79" t="s">
        <v>1439</v>
      </c>
      <c r="E199" s="79" t="s">
        <v>1440</v>
      </c>
      <c r="F199" s="79" t="s">
        <v>1440</v>
      </c>
      <c r="G199" s="79" t="s">
        <v>1440</v>
      </c>
      <c r="H199" s="80" t="s">
        <v>1440</v>
      </c>
    </row>
    <row r="200" spans="2:8">
      <c r="B200" s="78" t="s">
        <v>1764</v>
      </c>
      <c r="C200" s="79" t="s">
        <v>1765</v>
      </c>
      <c r="D200" s="79" t="s">
        <v>1543</v>
      </c>
      <c r="E200" s="79" t="s">
        <v>1544</v>
      </c>
      <c r="F200" s="79" t="s">
        <v>1359</v>
      </c>
      <c r="G200" s="79" t="s">
        <v>1545</v>
      </c>
      <c r="H200" s="80" t="s">
        <v>1403</v>
      </c>
    </row>
    <row r="201" spans="2:8">
      <c r="B201" s="78" t="s">
        <v>1766</v>
      </c>
      <c r="C201" s="79" t="s">
        <v>1767</v>
      </c>
      <c r="D201" s="79" t="s">
        <v>1614</v>
      </c>
      <c r="E201" s="79" t="s">
        <v>1615</v>
      </c>
      <c r="F201" s="79" t="s">
        <v>1616</v>
      </c>
      <c r="G201" s="79" t="s">
        <v>1617</v>
      </c>
      <c r="H201" s="80" t="s">
        <v>1618</v>
      </c>
    </row>
    <row r="202" spans="2:8">
      <c r="B202" s="78" t="s">
        <v>1768</v>
      </c>
      <c r="C202" s="79" t="s">
        <v>1769</v>
      </c>
      <c r="D202" s="79" t="s">
        <v>1347</v>
      </c>
      <c r="E202" s="79" t="s">
        <v>1348</v>
      </c>
      <c r="F202" s="79" t="s">
        <v>1348</v>
      </c>
      <c r="G202" s="79" t="s">
        <v>1348</v>
      </c>
      <c r="H202" s="80" t="s">
        <v>1349</v>
      </c>
    </row>
    <row r="203" spans="2:8">
      <c r="B203" s="78" t="s">
        <v>1770</v>
      </c>
      <c r="C203" s="79" t="s">
        <v>1771</v>
      </c>
      <c r="D203" s="79" t="s">
        <v>1352</v>
      </c>
      <c r="E203" s="79" t="s">
        <v>1353</v>
      </c>
      <c r="F203" s="79" t="s">
        <v>1353</v>
      </c>
      <c r="G203" s="79" t="s">
        <v>1353</v>
      </c>
      <c r="H203" s="80" t="s">
        <v>1354</v>
      </c>
    </row>
    <row r="204" spans="2:8">
      <c r="B204" s="78" t="s">
        <v>1772</v>
      </c>
      <c r="C204" s="79" t="s">
        <v>1773</v>
      </c>
      <c r="D204" s="79" t="s">
        <v>1443</v>
      </c>
      <c r="E204" s="79" t="s">
        <v>1444</v>
      </c>
      <c r="F204" s="79" t="s">
        <v>1417</v>
      </c>
      <c r="G204" s="79" t="s">
        <v>1445</v>
      </c>
      <c r="H204" s="80" t="s">
        <v>1446</v>
      </c>
    </row>
    <row r="205" spans="2:8">
      <c r="B205" s="81" t="s">
        <v>1774</v>
      </c>
      <c r="C205" s="82" t="s">
        <v>1775</v>
      </c>
      <c r="D205" s="82" t="s">
        <v>1776</v>
      </c>
      <c r="E205" s="82" t="s">
        <v>1777</v>
      </c>
      <c r="F205" s="82" t="s">
        <v>1777</v>
      </c>
      <c r="G205" s="82" t="s">
        <v>1777</v>
      </c>
      <c r="H205" s="83" t="s">
        <v>1778</v>
      </c>
    </row>
    <row r="207" spans="2:8">
      <c r="B207" s="94" t="s">
        <v>1779</v>
      </c>
      <c r="C207" s="95"/>
      <c r="D207" s="95"/>
      <c r="E207" s="95"/>
      <c r="F207" s="95"/>
      <c r="G207" s="95"/>
      <c r="H207" s="96"/>
    </row>
    <row r="208" spans="2:8">
      <c r="B208" s="78" t="s">
        <v>1780</v>
      </c>
      <c r="C208" s="79"/>
      <c r="D208" s="79"/>
      <c r="E208" s="79"/>
      <c r="F208" s="79"/>
      <c r="G208" s="79"/>
      <c r="H208" s="80"/>
    </row>
    <row r="209" spans="2:8">
      <c r="B209" s="78" t="s">
        <v>1781</v>
      </c>
      <c r="C209" s="79"/>
      <c r="D209" s="79"/>
      <c r="E209" s="79"/>
      <c r="F209" s="79"/>
      <c r="G209" s="79"/>
      <c r="H209" s="80"/>
    </row>
    <row r="210" spans="2:8">
      <c r="B210" s="78" t="s">
        <v>1782</v>
      </c>
      <c r="C210" s="79"/>
      <c r="D210" s="79"/>
      <c r="E210" s="79"/>
      <c r="F210" s="79"/>
      <c r="G210" s="79"/>
      <c r="H210" s="80"/>
    </row>
    <row r="211" spans="2:8">
      <c r="B211" s="78" t="s">
        <v>1783</v>
      </c>
      <c r="C211" s="79"/>
      <c r="D211" s="79"/>
      <c r="E211" s="79"/>
      <c r="F211" s="79"/>
      <c r="G211" s="79"/>
      <c r="H211" s="80"/>
    </row>
    <row r="212" spans="2:8">
      <c r="B212" s="78" t="s">
        <v>1784</v>
      </c>
      <c r="C212" s="79"/>
      <c r="D212" s="79"/>
      <c r="E212" s="79"/>
      <c r="F212" s="79"/>
      <c r="G212" s="79"/>
      <c r="H212" s="80"/>
    </row>
    <row r="213" spans="2:8">
      <c r="B213" s="78" t="s">
        <v>1785</v>
      </c>
      <c r="C213" s="79"/>
      <c r="D213" s="79"/>
      <c r="E213" s="79"/>
      <c r="F213" s="79"/>
      <c r="G213" s="79"/>
      <c r="H213" s="80"/>
    </row>
    <row r="214" spans="2:8">
      <c r="B214" s="78" t="s">
        <v>1786</v>
      </c>
      <c r="C214" s="79"/>
      <c r="D214" s="79"/>
      <c r="E214" s="79"/>
      <c r="F214" s="79"/>
      <c r="G214" s="79"/>
      <c r="H214" s="80"/>
    </row>
    <row r="215" spans="2:8">
      <c r="B215" s="78" t="s">
        <v>1787</v>
      </c>
      <c r="C215" s="79"/>
      <c r="D215" s="79"/>
      <c r="E215" s="79"/>
      <c r="F215" s="79"/>
      <c r="G215" s="79"/>
      <c r="H215" s="80"/>
    </row>
    <row r="216" spans="2:8">
      <c r="B216" s="78" t="s">
        <v>1788</v>
      </c>
      <c r="C216" s="79"/>
      <c r="D216" s="79"/>
      <c r="E216" s="79"/>
      <c r="F216" s="79"/>
      <c r="G216" s="79"/>
      <c r="H216" s="80"/>
    </row>
    <row r="217" spans="2:8">
      <c r="B217" s="78" t="s">
        <v>1789</v>
      </c>
      <c r="C217" s="79"/>
      <c r="D217" s="79"/>
      <c r="E217" s="79"/>
      <c r="F217" s="79"/>
      <c r="G217" s="79"/>
      <c r="H217" s="80"/>
    </row>
    <row r="218" spans="2:8">
      <c r="B218" s="78" t="s">
        <v>1790</v>
      </c>
      <c r="C218" s="79"/>
      <c r="D218" s="79"/>
      <c r="E218" s="79"/>
      <c r="F218" s="79"/>
      <c r="G218" s="79"/>
      <c r="H218" s="80"/>
    </row>
    <row r="219" spans="2:8">
      <c r="B219" s="78" t="s">
        <v>1791</v>
      </c>
      <c r="C219" s="79"/>
      <c r="D219" s="79"/>
      <c r="E219" s="79"/>
      <c r="F219" s="79"/>
      <c r="G219" s="79"/>
      <c r="H219" s="80"/>
    </row>
    <row r="220" spans="2:8">
      <c r="B220" s="78" t="s">
        <v>1792</v>
      </c>
      <c r="C220" s="79"/>
      <c r="D220" s="79"/>
      <c r="E220" s="79"/>
      <c r="F220" s="79"/>
      <c r="G220" s="79"/>
      <c r="H220" s="80"/>
    </row>
    <row r="221" spans="2:8">
      <c r="B221" s="78" t="s">
        <v>1793</v>
      </c>
      <c r="C221" s="79"/>
      <c r="D221" s="79"/>
      <c r="E221" s="79"/>
      <c r="F221" s="79"/>
      <c r="G221" s="79"/>
      <c r="H221" s="80"/>
    </row>
    <row r="222" spans="2:8">
      <c r="B222" s="78" t="s">
        <v>1794</v>
      </c>
      <c r="C222" s="79"/>
      <c r="D222" s="79"/>
      <c r="E222" s="79"/>
      <c r="F222" s="79"/>
      <c r="G222" s="79"/>
      <c r="H222" s="80"/>
    </row>
    <row r="223" spans="2:8">
      <c r="B223" s="78" t="s">
        <v>1795</v>
      </c>
      <c r="C223" s="79"/>
      <c r="D223" s="79"/>
      <c r="E223" s="79"/>
      <c r="F223" s="79"/>
      <c r="G223" s="79"/>
      <c r="H223" s="80"/>
    </row>
    <row r="224" spans="2:8">
      <c r="B224" s="78" t="s">
        <v>1796</v>
      </c>
      <c r="C224" s="79"/>
      <c r="D224" s="79"/>
      <c r="E224" s="79"/>
      <c r="F224" s="79"/>
      <c r="G224" s="79"/>
      <c r="H224" s="80"/>
    </row>
    <row r="225" spans="2:8">
      <c r="B225" s="78" t="s">
        <v>1797</v>
      </c>
      <c r="C225" s="79"/>
      <c r="D225" s="79"/>
      <c r="E225" s="79"/>
      <c r="F225" s="79"/>
      <c r="G225" s="79"/>
      <c r="H225" s="80"/>
    </row>
    <row r="226" spans="2:8">
      <c r="B226" s="78" t="s">
        <v>1798</v>
      </c>
      <c r="C226" s="79"/>
      <c r="D226" s="79"/>
      <c r="E226" s="79"/>
      <c r="F226" s="79"/>
      <c r="G226" s="79"/>
      <c r="H226" s="80"/>
    </row>
    <row r="227" spans="2:8">
      <c r="B227" s="78" t="s">
        <v>1799</v>
      </c>
      <c r="C227" s="79"/>
      <c r="D227" s="79"/>
      <c r="E227" s="79"/>
      <c r="F227" s="79"/>
      <c r="G227" s="79"/>
      <c r="H227" s="80"/>
    </row>
    <row r="228" spans="2:8">
      <c r="B228" s="78" t="s">
        <v>1800</v>
      </c>
      <c r="C228" s="79"/>
      <c r="D228" s="79"/>
      <c r="E228" s="79"/>
      <c r="F228" s="79"/>
      <c r="G228" s="79"/>
      <c r="H228" s="80"/>
    </row>
    <row r="229" spans="2:8">
      <c r="B229" s="78" t="s">
        <v>1801</v>
      </c>
      <c r="C229" s="79"/>
      <c r="D229" s="79"/>
      <c r="E229" s="79"/>
      <c r="F229" s="79"/>
      <c r="G229" s="79"/>
      <c r="H229" s="80"/>
    </row>
    <row r="230" spans="2:8">
      <c r="B230" s="78" t="s">
        <v>1802</v>
      </c>
      <c r="C230" s="79"/>
      <c r="D230" s="79"/>
      <c r="E230" s="79"/>
      <c r="F230" s="79"/>
      <c r="G230" s="79"/>
      <c r="H230" s="80"/>
    </row>
    <row r="231" spans="2:8">
      <c r="B231" s="78" t="s">
        <v>1803</v>
      </c>
      <c r="C231" s="79"/>
      <c r="D231" s="79"/>
      <c r="E231" s="79"/>
      <c r="F231" s="79"/>
      <c r="G231" s="79"/>
      <c r="H231" s="80"/>
    </row>
    <row r="232" spans="2:8">
      <c r="B232" s="78" t="s">
        <v>1804</v>
      </c>
      <c r="C232" s="79"/>
      <c r="D232" s="79"/>
      <c r="E232" s="79"/>
      <c r="F232" s="79"/>
      <c r="G232" s="79"/>
      <c r="H232" s="80"/>
    </row>
    <row r="233" spans="2:8">
      <c r="B233" s="78" t="s">
        <v>1805</v>
      </c>
      <c r="C233" s="79"/>
      <c r="D233" s="79"/>
      <c r="E233" s="79"/>
      <c r="F233" s="79"/>
      <c r="G233" s="79"/>
      <c r="H233" s="80"/>
    </row>
    <row r="234" spans="2:8">
      <c r="B234" s="78" t="s">
        <v>1806</v>
      </c>
      <c r="C234" s="79"/>
      <c r="D234" s="79"/>
      <c r="E234" s="79"/>
      <c r="F234" s="79"/>
      <c r="G234" s="79"/>
      <c r="H234" s="80"/>
    </row>
    <row r="235" spans="2:8">
      <c r="B235" s="78" t="s">
        <v>1807</v>
      </c>
      <c r="C235" s="79"/>
      <c r="D235" s="79"/>
      <c r="E235" s="79"/>
      <c r="F235" s="79"/>
      <c r="G235" s="79"/>
      <c r="H235" s="80"/>
    </row>
    <row r="236" spans="2:8">
      <c r="B236" s="78" t="s">
        <v>1808</v>
      </c>
      <c r="C236" s="79"/>
      <c r="D236" s="79"/>
      <c r="E236" s="79"/>
      <c r="F236" s="79"/>
      <c r="G236" s="79"/>
      <c r="H236" s="80"/>
    </row>
    <row r="237" spans="2:8">
      <c r="B237" s="78" t="s">
        <v>1809</v>
      </c>
      <c r="C237" s="79"/>
      <c r="D237" s="79"/>
      <c r="E237" s="79"/>
      <c r="F237" s="79"/>
      <c r="G237" s="79"/>
      <c r="H237" s="80"/>
    </row>
    <row r="238" spans="2:8">
      <c r="B238" s="78" t="s">
        <v>1810</v>
      </c>
      <c r="C238" s="79"/>
      <c r="D238" s="79"/>
      <c r="E238" s="79"/>
      <c r="F238" s="79"/>
      <c r="G238" s="79"/>
      <c r="H238" s="80"/>
    </row>
    <row r="239" spans="2:8">
      <c r="B239" s="78" t="s">
        <v>1811</v>
      </c>
      <c r="C239" s="79"/>
      <c r="D239" s="79"/>
      <c r="E239" s="79"/>
      <c r="F239" s="79"/>
      <c r="G239" s="79"/>
      <c r="H239" s="80"/>
    </row>
    <row r="240" spans="2:8">
      <c r="B240" s="78" t="s">
        <v>1812</v>
      </c>
      <c r="C240" s="79"/>
      <c r="D240" s="79"/>
      <c r="E240" s="79"/>
      <c r="F240" s="79"/>
      <c r="G240" s="79"/>
      <c r="H240" s="80"/>
    </row>
    <row r="241" spans="2:8">
      <c r="B241" s="78" t="s">
        <v>1813</v>
      </c>
      <c r="C241" s="79"/>
      <c r="D241" s="79"/>
      <c r="E241" s="79"/>
      <c r="F241" s="79"/>
      <c r="G241" s="79"/>
      <c r="H241" s="80"/>
    </row>
    <row r="242" spans="2:8">
      <c r="B242" s="78" t="s">
        <v>1814</v>
      </c>
      <c r="C242" s="79"/>
      <c r="D242" s="79"/>
      <c r="E242" s="79"/>
      <c r="F242" s="79"/>
      <c r="G242" s="79"/>
      <c r="H242" s="80"/>
    </row>
    <row r="243" spans="2:8">
      <c r="B243" s="78" t="s">
        <v>1815</v>
      </c>
      <c r="C243" s="79"/>
      <c r="D243" s="79"/>
      <c r="E243" s="79"/>
      <c r="F243" s="79"/>
      <c r="G243" s="79"/>
      <c r="H243" s="80"/>
    </row>
    <row r="244" spans="2:8">
      <c r="B244" s="78" t="s">
        <v>1816</v>
      </c>
      <c r="C244" s="79"/>
      <c r="D244" s="79"/>
      <c r="E244" s="79"/>
      <c r="F244" s="79"/>
      <c r="G244" s="79"/>
      <c r="H244" s="80"/>
    </row>
    <row r="245" spans="2:8">
      <c r="B245" s="85" t="s">
        <v>1817</v>
      </c>
      <c r="C245" s="79"/>
      <c r="D245" s="79"/>
      <c r="E245" s="79"/>
      <c r="F245" s="79"/>
      <c r="G245" s="79"/>
      <c r="H245" s="80"/>
    </row>
    <row r="246" spans="2:8">
      <c r="B246" s="78" t="s">
        <v>1818</v>
      </c>
      <c r="C246" s="79"/>
      <c r="D246" s="79"/>
      <c r="E246" s="79"/>
      <c r="F246" s="79"/>
      <c r="G246" s="79"/>
      <c r="H246" s="80"/>
    </row>
    <row r="247" spans="2:8">
      <c r="B247" s="78" t="s">
        <v>1819</v>
      </c>
      <c r="C247" s="79"/>
      <c r="D247" s="79"/>
      <c r="E247" s="79"/>
      <c r="F247" s="79"/>
      <c r="G247" s="79"/>
      <c r="H247" s="80"/>
    </row>
    <row r="248" spans="2:8">
      <c r="B248" s="78" t="s">
        <v>1820</v>
      </c>
      <c r="C248" s="79"/>
      <c r="D248" s="79"/>
      <c r="E248" s="79"/>
      <c r="F248" s="79"/>
      <c r="G248" s="79"/>
      <c r="H248" s="80"/>
    </row>
    <row r="249" spans="2:8">
      <c r="B249" s="78" t="s">
        <v>1821</v>
      </c>
      <c r="C249" s="79"/>
      <c r="D249" s="79"/>
      <c r="E249" s="79"/>
      <c r="F249" s="79"/>
      <c r="G249" s="79"/>
      <c r="H249" s="80"/>
    </row>
    <row r="250" spans="2:8">
      <c r="B250" s="78" t="s">
        <v>1822</v>
      </c>
      <c r="C250" s="79"/>
      <c r="D250" s="79"/>
      <c r="E250" s="79"/>
      <c r="F250" s="79"/>
      <c r="G250" s="79"/>
      <c r="H250" s="80"/>
    </row>
    <row r="251" spans="2:8">
      <c r="B251" s="81" t="s">
        <v>1823</v>
      </c>
      <c r="C251" s="82"/>
      <c r="D251" s="82"/>
      <c r="E251" s="82"/>
      <c r="F251" s="82"/>
      <c r="G251" s="82"/>
      <c r="H251" s="83"/>
    </row>
  </sheetData>
  <mergeCells count="2">
    <mergeCell ref="B207:H207"/>
    <mergeCell ref="B2:H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L1545"/>
  <sheetViews>
    <sheetView workbookViewId="0">
      <selection activeCell="A2" sqref="A2:L2"/>
    </sheetView>
  </sheetViews>
  <sheetFormatPr defaultRowHeight="19.5"/>
  <cols>
    <col min="1" max="1" width="10.42578125" style="177" bestFit="1" customWidth="1"/>
    <col min="2" max="2" width="8.42578125" style="172" bestFit="1" customWidth="1"/>
    <col min="3" max="3" width="13.85546875" style="154" bestFit="1" customWidth="1"/>
    <col min="4" max="4" width="15.7109375" style="172" bestFit="1" customWidth="1"/>
    <col min="5" max="5" width="3.85546875" style="172" customWidth="1"/>
    <col min="6" max="6" width="10.42578125" style="172" bestFit="1" customWidth="1"/>
    <col min="7" max="7" width="8.42578125" style="172" bestFit="1" customWidth="1"/>
    <col min="8" max="8" width="8.28515625" style="154" bestFit="1" customWidth="1"/>
    <col min="9" max="9" width="3.5703125" style="172" customWidth="1"/>
    <col min="10" max="10" width="10.42578125" style="172" bestFit="1" customWidth="1"/>
    <col min="11" max="11" width="19.7109375" style="172" bestFit="1" customWidth="1"/>
    <col min="12" max="12" width="23.42578125" style="172" bestFit="1" customWidth="1"/>
    <col min="13" max="13" width="11.7109375" style="172" customWidth="1"/>
    <col min="14" max="16384" width="9.140625" style="172"/>
  </cols>
  <sheetData>
    <row r="2" spans="1:12" ht="22.5">
      <c r="A2" s="180" t="s">
        <v>3540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4" spans="1:12" s="175" customFormat="1" ht="16.5">
      <c r="A4" s="174" t="s">
        <v>2726</v>
      </c>
      <c r="B4" s="175" t="s">
        <v>2727</v>
      </c>
      <c r="C4" s="176" t="s">
        <v>2728</v>
      </c>
      <c r="D4" s="175" t="s">
        <v>2729</v>
      </c>
      <c r="F4" s="174" t="s">
        <v>2726</v>
      </c>
      <c r="G4" s="175" t="s">
        <v>2727</v>
      </c>
      <c r="H4" s="176" t="s">
        <v>2727</v>
      </c>
      <c r="J4" s="174" t="s">
        <v>2726</v>
      </c>
      <c r="K4" s="174" t="s">
        <v>2730</v>
      </c>
      <c r="L4" s="175" t="s">
        <v>2731</v>
      </c>
    </row>
    <row r="5" spans="1:12" s="175" customFormat="1" ht="16.5">
      <c r="A5" s="174" t="s">
        <v>2732</v>
      </c>
      <c r="B5" s="175" t="s">
        <v>2733</v>
      </c>
      <c r="C5" s="176" t="s">
        <v>2734</v>
      </c>
      <c r="D5" s="175" t="s">
        <v>2735</v>
      </c>
      <c r="F5" s="174" t="s">
        <v>2732</v>
      </c>
      <c r="G5" s="175" t="s">
        <v>2733</v>
      </c>
      <c r="H5" s="176" t="s">
        <v>2735</v>
      </c>
      <c r="J5" s="174" t="s">
        <v>2732</v>
      </c>
      <c r="K5" s="174" t="s">
        <v>2736</v>
      </c>
      <c r="L5" s="175" t="s">
        <v>2737</v>
      </c>
    </row>
    <row r="6" spans="1:12">
      <c r="L6" s="178"/>
    </row>
    <row r="7" spans="1:12">
      <c r="A7" s="177">
        <v>1</v>
      </c>
      <c r="B7" s="172" t="s">
        <v>2738</v>
      </c>
      <c r="D7" s="172" t="s">
        <v>2739</v>
      </c>
      <c r="F7" s="177">
        <v>46</v>
      </c>
      <c r="G7" s="172" t="s">
        <v>2740</v>
      </c>
      <c r="H7" s="154" t="s">
        <v>2741</v>
      </c>
      <c r="J7" s="172">
        <v>39</v>
      </c>
      <c r="K7" s="172" t="s">
        <v>2742</v>
      </c>
      <c r="L7" s="172" t="s">
        <v>2743</v>
      </c>
    </row>
    <row r="8" spans="1:12">
      <c r="A8" s="177">
        <v>1</v>
      </c>
      <c r="B8" s="172" t="s">
        <v>2744</v>
      </c>
      <c r="D8" s="172" t="s">
        <v>2745</v>
      </c>
      <c r="F8" s="177">
        <v>31</v>
      </c>
      <c r="G8" s="172" t="s">
        <v>2746</v>
      </c>
      <c r="H8" s="154" t="s">
        <v>2747</v>
      </c>
      <c r="J8" s="172">
        <v>22</v>
      </c>
      <c r="K8" s="172" t="s">
        <v>2748</v>
      </c>
      <c r="L8" s="172" t="s">
        <v>2749</v>
      </c>
    </row>
    <row r="9" spans="1:12">
      <c r="A9" s="177">
        <v>1</v>
      </c>
      <c r="B9" s="172" t="s">
        <v>2750</v>
      </c>
      <c r="D9" s="172" t="s">
        <v>2751</v>
      </c>
      <c r="F9" s="177">
        <v>29</v>
      </c>
      <c r="G9" s="172" t="s">
        <v>2752</v>
      </c>
      <c r="H9" s="154" t="s">
        <v>2753</v>
      </c>
      <c r="J9" s="172">
        <v>20</v>
      </c>
      <c r="K9" s="172" t="s">
        <v>2754</v>
      </c>
      <c r="L9" s="172" t="s">
        <v>2755</v>
      </c>
    </row>
    <row r="10" spans="1:12">
      <c r="A10" s="177">
        <v>1</v>
      </c>
      <c r="B10" s="172" t="s">
        <v>2756</v>
      </c>
      <c r="D10" s="172" t="s">
        <v>2757</v>
      </c>
      <c r="F10" s="177">
        <v>27</v>
      </c>
      <c r="G10" s="172" t="s">
        <v>2758</v>
      </c>
      <c r="H10" s="154" t="s">
        <v>2759</v>
      </c>
      <c r="J10" s="172">
        <v>19</v>
      </c>
      <c r="K10" s="172" t="s">
        <v>2760</v>
      </c>
      <c r="L10" s="172" t="s">
        <v>2761</v>
      </c>
    </row>
    <row r="11" spans="1:12">
      <c r="A11" s="177">
        <v>1</v>
      </c>
      <c r="B11" s="172" t="s">
        <v>2762</v>
      </c>
      <c r="D11" s="172" t="s">
        <v>2763</v>
      </c>
      <c r="F11" s="177">
        <v>23</v>
      </c>
      <c r="G11" s="172" t="s">
        <v>2764</v>
      </c>
      <c r="H11" s="154" t="s">
        <v>2765</v>
      </c>
      <c r="J11" s="172">
        <v>13</v>
      </c>
      <c r="K11" s="172" t="s">
        <v>274</v>
      </c>
    </row>
    <row r="12" spans="1:12">
      <c r="A12" s="177">
        <v>1</v>
      </c>
      <c r="B12" s="172" t="s">
        <v>2766</v>
      </c>
      <c r="D12" s="172" t="s">
        <v>2767</v>
      </c>
      <c r="F12" s="177">
        <v>18</v>
      </c>
      <c r="G12" s="172" t="s">
        <v>2768</v>
      </c>
      <c r="H12" s="154" t="s">
        <v>2769</v>
      </c>
      <c r="J12" s="172">
        <v>9</v>
      </c>
      <c r="K12" s="172" t="s">
        <v>280</v>
      </c>
    </row>
    <row r="13" spans="1:12">
      <c r="A13" s="177">
        <v>1</v>
      </c>
      <c r="B13" s="172" t="s">
        <v>2770</v>
      </c>
      <c r="D13" s="172" t="s">
        <v>2771</v>
      </c>
      <c r="F13" s="177">
        <v>17</v>
      </c>
      <c r="G13" s="172" t="s">
        <v>2772</v>
      </c>
      <c r="H13" s="154" t="s">
        <v>2773</v>
      </c>
      <c r="J13" s="172">
        <v>8</v>
      </c>
      <c r="K13" s="172" t="s">
        <v>2774</v>
      </c>
      <c r="L13" s="175" t="s">
        <v>2775</v>
      </c>
    </row>
    <row r="14" spans="1:12">
      <c r="A14" s="177">
        <v>29</v>
      </c>
      <c r="B14" s="172" t="s">
        <v>2752</v>
      </c>
      <c r="D14" s="172" t="s">
        <v>2776</v>
      </c>
      <c r="F14" s="177">
        <v>13</v>
      </c>
      <c r="G14" s="172" t="s">
        <v>78</v>
      </c>
      <c r="H14" s="154" t="s">
        <v>2777</v>
      </c>
      <c r="J14" s="172">
        <v>6</v>
      </c>
      <c r="K14" s="172" t="s">
        <v>2778</v>
      </c>
      <c r="L14" s="172" t="s">
        <v>2779</v>
      </c>
    </row>
    <row r="15" spans="1:12">
      <c r="B15" s="172" t="s">
        <v>2752</v>
      </c>
      <c r="D15" s="172" t="s">
        <v>2780</v>
      </c>
      <c r="F15" s="177">
        <v>12</v>
      </c>
      <c r="G15" s="172" t="s">
        <v>2781</v>
      </c>
      <c r="H15" s="154" t="s">
        <v>2782</v>
      </c>
      <c r="J15" s="172">
        <v>5</v>
      </c>
      <c r="K15" s="172" t="s">
        <v>276</v>
      </c>
      <c r="L15" s="172" t="s">
        <v>2783</v>
      </c>
    </row>
    <row r="16" spans="1:12">
      <c r="B16" s="172" t="s">
        <v>2752</v>
      </c>
      <c r="D16" s="172" t="s">
        <v>2784</v>
      </c>
      <c r="F16" s="177">
        <v>10</v>
      </c>
      <c r="G16" s="172" t="s">
        <v>2785</v>
      </c>
      <c r="H16" s="154" t="s">
        <v>2786</v>
      </c>
      <c r="J16" s="172">
        <v>5</v>
      </c>
      <c r="K16" s="172" t="s">
        <v>2787</v>
      </c>
    </row>
    <row r="17" spans="2:12">
      <c r="B17" s="172" t="s">
        <v>2752</v>
      </c>
      <c r="D17" s="172" t="s">
        <v>2788</v>
      </c>
      <c r="F17" s="177">
        <v>9</v>
      </c>
      <c r="G17" s="172" t="s">
        <v>2789</v>
      </c>
      <c r="H17" s="154" t="s">
        <v>2790</v>
      </c>
      <c r="J17" s="172">
        <v>4</v>
      </c>
      <c r="K17" s="172" t="s">
        <v>2791</v>
      </c>
    </row>
    <row r="18" spans="2:12">
      <c r="B18" s="172" t="s">
        <v>2752</v>
      </c>
      <c r="D18" s="172" t="s">
        <v>2792</v>
      </c>
      <c r="F18" s="177">
        <v>7</v>
      </c>
      <c r="G18" s="172" t="s">
        <v>2793</v>
      </c>
      <c r="H18" s="154" t="s">
        <v>2794</v>
      </c>
      <c r="J18" s="179">
        <v>2</v>
      </c>
      <c r="K18" s="172" t="s">
        <v>2795</v>
      </c>
      <c r="L18" s="175" t="s">
        <v>2796</v>
      </c>
    </row>
    <row r="19" spans="2:12">
      <c r="B19" s="172" t="s">
        <v>2752</v>
      </c>
      <c r="D19" s="172" t="s">
        <v>2797</v>
      </c>
      <c r="F19" s="177">
        <v>7</v>
      </c>
      <c r="G19" s="172" t="s">
        <v>2798</v>
      </c>
      <c r="H19" s="154" t="s">
        <v>2799</v>
      </c>
      <c r="J19" s="172">
        <v>2</v>
      </c>
      <c r="K19" s="172" t="s">
        <v>2800</v>
      </c>
      <c r="L19" s="175" t="s">
        <v>2801</v>
      </c>
    </row>
    <row r="20" spans="2:12">
      <c r="B20" s="172" t="s">
        <v>2752</v>
      </c>
      <c r="D20" s="172" t="s">
        <v>2802</v>
      </c>
      <c r="F20" s="177">
        <v>7</v>
      </c>
      <c r="G20" s="172" t="s">
        <v>2803</v>
      </c>
      <c r="H20" s="154" t="s">
        <v>2804</v>
      </c>
      <c r="J20" s="172">
        <v>2</v>
      </c>
      <c r="K20" s="172" t="s">
        <v>2805</v>
      </c>
      <c r="L20" s="172" t="s">
        <v>2806</v>
      </c>
    </row>
    <row r="21" spans="2:12">
      <c r="B21" s="172" t="s">
        <v>2752</v>
      </c>
      <c r="D21" s="172" t="s">
        <v>2807</v>
      </c>
      <c r="F21" s="177">
        <v>5</v>
      </c>
      <c r="G21" s="172" t="s">
        <v>2808</v>
      </c>
      <c r="H21" s="154" t="s">
        <v>2809</v>
      </c>
      <c r="J21" s="172">
        <v>2</v>
      </c>
      <c r="K21" s="172" t="s">
        <v>2810</v>
      </c>
      <c r="L21" s="172" t="s">
        <v>2811</v>
      </c>
    </row>
    <row r="22" spans="2:12">
      <c r="B22" s="172" t="s">
        <v>2752</v>
      </c>
      <c r="D22" s="172" t="s">
        <v>2812</v>
      </c>
      <c r="F22" s="177">
        <v>5</v>
      </c>
      <c r="G22" s="172" t="s">
        <v>2813</v>
      </c>
      <c r="H22" s="154" t="s">
        <v>2814</v>
      </c>
      <c r="J22" s="172">
        <v>1</v>
      </c>
      <c r="K22" s="172" t="s">
        <v>2815</v>
      </c>
      <c r="L22" s="172" t="s">
        <v>2816</v>
      </c>
    </row>
    <row r="23" spans="2:12">
      <c r="B23" s="172" t="s">
        <v>2752</v>
      </c>
      <c r="D23" s="172" t="s">
        <v>2817</v>
      </c>
      <c r="F23" s="177">
        <v>4</v>
      </c>
      <c r="G23" s="172" t="s">
        <v>2818</v>
      </c>
      <c r="H23" s="154" t="s">
        <v>2819</v>
      </c>
      <c r="J23" s="172">
        <v>1</v>
      </c>
      <c r="K23" s="172" t="s">
        <v>2820</v>
      </c>
      <c r="L23" s="172" t="s">
        <v>2821</v>
      </c>
    </row>
    <row r="24" spans="2:12">
      <c r="B24" s="172" t="s">
        <v>2752</v>
      </c>
      <c r="D24" s="172" t="s">
        <v>2822</v>
      </c>
      <c r="F24" s="177">
        <v>4</v>
      </c>
      <c r="G24" s="172" t="s">
        <v>2823</v>
      </c>
      <c r="H24" s="154" t="s">
        <v>2824</v>
      </c>
      <c r="J24" s="172">
        <v>1</v>
      </c>
      <c r="K24" s="172" t="s">
        <v>2825</v>
      </c>
      <c r="L24" s="172" t="s">
        <v>2826</v>
      </c>
    </row>
    <row r="25" spans="2:12">
      <c r="B25" s="172" t="s">
        <v>2752</v>
      </c>
      <c r="D25" s="172" t="s">
        <v>2827</v>
      </c>
      <c r="F25" s="177">
        <v>3</v>
      </c>
      <c r="G25" s="172" t="s">
        <v>2828</v>
      </c>
      <c r="H25" s="154" t="s">
        <v>2829</v>
      </c>
      <c r="J25" s="172">
        <v>1</v>
      </c>
      <c r="K25" s="172" t="s">
        <v>272</v>
      </c>
      <c r="L25" s="172" t="s">
        <v>2830</v>
      </c>
    </row>
    <row r="26" spans="2:12">
      <c r="B26" s="172" t="s">
        <v>2752</v>
      </c>
      <c r="D26" s="172" t="s">
        <v>2831</v>
      </c>
      <c r="F26" s="177">
        <v>3</v>
      </c>
      <c r="G26" s="172" t="s">
        <v>2832</v>
      </c>
      <c r="H26" s="154" t="s">
        <v>2833</v>
      </c>
      <c r="J26" s="172">
        <v>1</v>
      </c>
      <c r="K26" s="172" t="s">
        <v>2834</v>
      </c>
      <c r="L26" s="172" t="s">
        <v>2835</v>
      </c>
    </row>
    <row r="27" spans="2:12">
      <c r="B27" s="172" t="s">
        <v>2752</v>
      </c>
      <c r="D27" s="172" t="s">
        <v>2836</v>
      </c>
      <c r="F27" s="177">
        <v>3</v>
      </c>
      <c r="G27" s="172" t="s">
        <v>2837</v>
      </c>
      <c r="H27" s="154" t="s">
        <v>2838</v>
      </c>
      <c r="J27" s="172">
        <v>1</v>
      </c>
      <c r="K27" s="172" t="s">
        <v>2839</v>
      </c>
      <c r="L27" s="172" t="s">
        <v>2840</v>
      </c>
    </row>
    <row r="28" spans="2:12">
      <c r="B28" s="172" t="s">
        <v>2752</v>
      </c>
      <c r="D28" s="172" t="s">
        <v>2841</v>
      </c>
      <c r="F28" s="177">
        <v>3</v>
      </c>
      <c r="G28" s="172" t="s">
        <v>2842</v>
      </c>
      <c r="H28" s="154" t="s">
        <v>2843</v>
      </c>
      <c r="J28" s="172">
        <v>1</v>
      </c>
      <c r="K28" s="172" t="s">
        <v>2844</v>
      </c>
      <c r="L28" s="172" t="s">
        <v>2845</v>
      </c>
    </row>
    <row r="29" spans="2:12">
      <c r="B29" s="172" t="s">
        <v>2752</v>
      </c>
      <c r="D29" s="172" t="s">
        <v>2846</v>
      </c>
      <c r="F29" s="177">
        <v>3</v>
      </c>
      <c r="G29" s="172" t="s">
        <v>2847</v>
      </c>
      <c r="H29" s="154" t="s">
        <v>2848</v>
      </c>
      <c r="J29" s="172">
        <v>1</v>
      </c>
      <c r="K29" s="172" t="s">
        <v>2849</v>
      </c>
      <c r="L29" s="172" t="s">
        <v>2850</v>
      </c>
    </row>
    <row r="30" spans="2:12">
      <c r="B30" s="172" t="s">
        <v>2752</v>
      </c>
      <c r="D30" s="172" t="s">
        <v>2851</v>
      </c>
      <c r="F30" s="177">
        <v>3</v>
      </c>
      <c r="G30" s="172" t="s">
        <v>2852</v>
      </c>
      <c r="H30" s="154" t="s">
        <v>2853</v>
      </c>
      <c r="J30" s="172">
        <v>1</v>
      </c>
      <c r="K30" s="172" t="s">
        <v>2854</v>
      </c>
      <c r="L30" s="172" t="s">
        <v>2855</v>
      </c>
    </row>
    <row r="31" spans="2:12">
      <c r="B31" s="172" t="s">
        <v>2752</v>
      </c>
      <c r="D31" s="172" t="s">
        <v>2856</v>
      </c>
      <c r="F31" s="177">
        <v>3</v>
      </c>
      <c r="G31" s="172" t="s">
        <v>2857</v>
      </c>
      <c r="H31" s="154" t="s">
        <v>2858</v>
      </c>
      <c r="J31" s="175"/>
      <c r="L31" s="172" t="s">
        <v>2859</v>
      </c>
    </row>
    <row r="32" spans="2:12">
      <c r="B32" s="172" t="s">
        <v>2752</v>
      </c>
      <c r="D32" s="172" t="s">
        <v>2860</v>
      </c>
      <c r="F32" s="177">
        <v>3</v>
      </c>
      <c r="G32" s="172" t="s">
        <v>2861</v>
      </c>
      <c r="H32" s="154" t="s">
        <v>2862</v>
      </c>
      <c r="L32" s="172" t="s">
        <v>2863</v>
      </c>
    </row>
    <row r="33" spans="1:8">
      <c r="B33" s="172" t="s">
        <v>2752</v>
      </c>
      <c r="D33" s="172" t="s">
        <v>2864</v>
      </c>
      <c r="F33" s="177">
        <v>3</v>
      </c>
      <c r="G33" s="172" t="s">
        <v>2865</v>
      </c>
      <c r="H33" s="154" t="s">
        <v>2866</v>
      </c>
    </row>
    <row r="34" spans="1:8">
      <c r="B34" s="172" t="s">
        <v>2752</v>
      </c>
      <c r="C34" s="154" t="s">
        <v>2867</v>
      </c>
      <c r="D34" s="172" t="s">
        <v>2868</v>
      </c>
      <c r="F34" s="177">
        <v>3</v>
      </c>
      <c r="G34" s="172" t="s">
        <v>2869</v>
      </c>
      <c r="H34" s="154" t="s">
        <v>2870</v>
      </c>
    </row>
    <row r="35" spans="1:8">
      <c r="B35" s="172" t="s">
        <v>2752</v>
      </c>
      <c r="D35" s="172" t="s">
        <v>2871</v>
      </c>
      <c r="F35" s="177">
        <v>3</v>
      </c>
      <c r="G35" s="172" t="s">
        <v>2872</v>
      </c>
      <c r="H35" s="154" t="s">
        <v>2873</v>
      </c>
    </row>
    <row r="36" spans="1:8">
      <c r="B36" s="172" t="s">
        <v>2752</v>
      </c>
      <c r="D36" s="172" t="s">
        <v>2874</v>
      </c>
      <c r="F36" s="177">
        <v>3</v>
      </c>
      <c r="G36" s="172" t="s">
        <v>2875</v>
      </c>
      <c r="H36" s="154" t="s">
        <v>2876</v>
      </c>
    </row>
    <row r="37" spans="1:8">
      <c r="B37" s="172" t="s">
        <v>2752</v>
      </c>
      <c r="D37" s="172" t="s">
        <v>2877</v>
      </c>
      <c r="F37" s="177">
        <v>3</v>
      </c>
      <c r="G37" s="172" t="s">
        <v>2878</v>
      </c>
      <c r="H37" s="154" t="s">
        <v>2879</v>
      </c>
    </row>
    <row r="38" spans="1:8">
      <c r="B38" s="172" t="s">
        <v>2752</v>
      </c>
      <c r="D38" s="172" t="s">
        <v>2880</v>
      </c>
      <c r="F38" s="177">
        <v>2</v>
      </c>
      <c r="G38" s="172" t="s">
        <v>2881</v>
      </c>
      <c r="H38" s="154" t="s">
        <v>2882</v>
      </c>
    </row>
    <row r="39" spans="1:8">
      <c r="B39" s="172" t="s">
        <v>2752</v>
      </c>
      <c r="D39" s="172" t="s">
        <v>2883</v>
      </c>
      <c r="F39" s="177">
        <v>2</v>
      </c>
      <c r="G39" s="172" t="s">
        <v>2884</v>
      </c>
      <c r="H39" s="154" t="s">
        <v>2885</v>
      </c>
    </row>
    <row r="40" spans="1:8">
      <c r="B40" s="172" t="s">
        <v>2752</v>
      </c>
      <c r="D40" s="172" t="s">
        <v>2886</v>
      </c>
      <c r="F40" s="177">
        <v>2</v>
      </c>
      <c r="G40" s="172" t="s">
        <v>2887</v>
      </c>
      <c r="H40" s="154" t="s">
        <v>2888</v>
      </c>
    </row>
    <row r="41" spans="1:8">
      <c r="B41" s="172" t="s">
        <v>2752</v>
      </c>
      <c r="D41" s="172" t="s">
        <v>2889</v>
      </c>
      <c r="F41" s="177">
        <v>2</v>
      </c>
      <c r="G41" s="172" t="s">
        <v>2890</v>
      </c>
      <c r="H41" s="154" t="s">
        <v>2891</v>
      </c>
    </row>
    <row r="42" spans="1:8">
      <c r="B42" s="172" t="s">
        <v>2752</v>
      </c>
      <c r="C42" s="154" t="s">
        <v>2892</v>
      </c>
      <c r="D42" s="172" t="s">
        <v>2893</v>
      </c>
      <c r="F42" s="177">
        <v>2</v>
      </c>
      <c r="G42" s="172" t="s">
        <v>2894</v>
      </c>
      <c r="H42" s="154" t="s">
        <v>2895</v>
      </c>
    </row>
    <row r="43" spans="1:8">
      <c r="A43" s="177">
        <v>2</v>
      </c>
      <c r="B43" s="172" t="s">
        <v>2881</v>
      </c>
      <c r="D43" s="172" t="s">
        <v>2896</v>
      </c>
      <c r="F43" s="177">
        <v>2</v>
      </c>
      <c r="G43" s="172" t="s">
        <v>2897</v>
      </c>
      <c r="H43" s="154" t="s">
        <v>2898</v>
      </c>
    </row>
    <row r="44" spans="1:8">
      <c r="B44" s="172" t="s">
        <v>2881</v>
      </c>
      <c r="D44" s="172" t="s">
        <v>2899</v>
      </c>
      <c r="F44" s="177">
        <v>2</v>
      </c>
      <c r="G44" s="172" t="s">
        <v>2900</v>
      </c>
      <c r="H44" s="154" t="s">
        <v>2901</v>
      </c>
    </row>
    <row r="45" spans="1:8">
      <c r="A45" s="177">
        <v>1</v>
      </c>
      <c r="B45" s="172" t="s">
        <v>2902</v>
      </c>
      <c r="D45" s="172" t="s">
        <v>1658</v>
      </c>
      <c r="F45" s="177">
        <v>2</v>
      </c>
      <c r="G45" s="172" t="s">
        <v>2903</v>
      </c>
      <c r="H45" s="154" t="s">
        <v>2904</v>
      </c>
    </row>
    <row r="46" spans="1:8">
      <c r="A46" s="177">
        <v>4</v>
      </c>
      <c r="B46" s="172" t="s">
        <v>2818</v>
      </c>
      <c r="D46" s="172" t="s">
        <v>2905</v>
      </c>
      <c r="F46" s="177">
        <v>2</v>
      </c>
      <c r="G46" s="172" t="s">
        <v>2906</v>
      </c>
      <c r="H46" s="154" t="s">
        <v>2907</v>
      </c>
    </row>
    <row r="47" spans="1:8">
      <c r="B47" s="172" t="s">
        <v>2818</v>
      </c>
      <c r="D47" s="172" t="s">
        <v>2908</v>
      </c>
      <c r="F47" s="177">
        <v>2</v>
      </c>
      <c r="G47" s="172" t="s">
        <v>2909</v>
      </c>
      <c r="H47" s="154" t="s">
        <v>2910</v>
      </c>
    </row>
    <row r="48" spans="1:8">
      <c r="B48" s="172" t="s">
        <v>2818</v>
      </c>
      <c r="D48" s="172" t="s">
        <v>2911</v>
      </c>
      <c r="F48" s="177">
        <v>2</v>
      </c>
      <c r="G48" s="172" t="s">
        <v>2912</v>
      </c>
      <c r="H48" s="154" t="s">
        <v>2913</v>
      </c>
    </row>
    <row r="49" spans="1:8">
      <c r="B49" s="172" t="s">
        <v>2818</v>
      </c>
      <c r="D49" s="172" t="s">
        <v>2914</v>
      </c>
      <c r="F49" s="177">
        <v>2</v>
      </c>
      <c r="G49" s="172" t="s">
        <v>2915</v>
      </c>
      <c r="H49" s="154" t="s">
        <v>2916</v>
      </c>
    </row>
    <row r="50" spans="1:8">
      <c r="A50" s="177">
        <v>1</v>
      </c>
      <c r="B50" s="172" t="s">
        <v>2917</v>
      </c>
      <c r="D50" s="172" t="s">
        <v>2918</v>
      </c>
      <c r="F50" s="177">
        <v>2</v>
      </c>
      <c r="G50" s="172" t="s">
        <v>2919</v>
      </c>
      <c r="H50" s="154" t="s">
        <v>2920</v>
      </c>
    </row>
    <row r="51" spans="1:8">
      <c r="A51" s="177">
        <v>1</v>
      </c>
      <c r="B51" s="172" t="s">
        <v>2921</v>
      </c>
      <c r="D51" s="172" t="s">
        <v>2922</v>
      </c>
      <c r="F51" s="177">
        <v>2</v>
      </c>
      <c r="G51" s="172" t="s">
        <v>2923</v>
      </c>
      <c r="H51" s="154" t="s">
        <v>2924</v>
      </c>
    </row>
    <row r="52" spans="1:8">
      <c r="A52" s="177">
        <v>1</v>
      </c>
      <c r="B52" s="172" t="s">
        <v>2925</v>
      </c>
      <c r="D52" s="172" t="s">
        <v>2926</v>
      </c>
      <c r="F52" s="177">
        <v>2</v>
      </c>
      <c r="G52" s="172" t="s">
        <v>2927</v>
      </c>
      <c r="H52" s="154" t="s">
        <v>2928</v>
      </c>
    </row>
    <row r="53" spans="1:8">
      <c r="A53" s="177">
        <v>2</v>
      </c>
      <c r="B53" s="172" t="s">
        <v>2884</v>
      </c>
      <c r="D53" s="172" t="s">
        <v>2929</v>
      </c>
      <c r="F53" s="177">
        <v>2</v>
      </c>
      <c r="G53" s="172" t="s">
        <v>2930</v>
      </c>
      <c r="H53" s="154" t="s">
        <v>2931</v>
      </c>
    </row>
    <row r="54" spans="1:8">
      <c r="B54" s="172" t="s">
        <v>2884</v>
      </c>
      <c r="D54" s="172" t="s">
        <v>2932</v>
      </c>
      <c r="F54" s="177">
        <v>1</v>
      </c>
      <c r="G54" s="172" t="s">
        <v>2738</v>
      </c>
      <c r="H54" s="154" t="s">
        <v>2933</v>
      </c>
    </row>
    <row r="55" spans="1:8">
      <c r="A55" s="177">
        <v>1</v>
      </c>
      <c r="B55" s="172" t="s">
        <v>2934</v>
      </c>
      <c r="D55" s="172" t="s">
        <v>2935</v>
      </c>
      <c r="F55" s="177">
        <v>1</v>
      </c>
      <c r="G55" s="172" t="s">
        <v>2744</v>
      </c>
      <c r="H55" s="154" t="s">
        <v>2936</v>
      </c>
    </row>
    <row r="56" spans="1:8">
      <c r="A56" s="177">
        <v>1</v>
      </c>
      <c r="B56" s="172" t="s">
        <v>2937</v>
      </c>
      <c r="D56" s="172" t="s">
        <v>2938</v>
      </c>
      <c r="F56" s="177">
        <v>1</v>
      </c>
      <c r="G56" s="172" t="s">
        <v>2750</v>
      </c>
      <c r="H56" s="154" t="s">
        <v>2939</v>
      </c>
    </row>
    <row r="57" spans="1:8">
      <c r="A57" s="177">
        <v>1</v>
      </c>
      <c r="B57" s="172" t="s">
        <v>2940</v>
      </c>
      <c r="D57" s="172" t="s">
        <v>2941</v>
      </c>
      <c r="F57" s="177">
        <v>1</v>
      </c>
      <c r="G57" s="172" t="s">
        <v>2756</v>
      </c>
      <c r="H57" s="154" t="s">
        <v>2942</v>
      </c>
    </row>
    <row r="58" spans="1:8">
      <c r="A58" s="177">
        <v>1</v>
      </c>
      <c r="B58" s="172" t="s">
        <v>2943</v>
      </c>
      <c r="D58" s="172" t="s">
        <v>2007</v>
      </c>
      <c r="F58" s="177">
        <v>1</v>
      </c>
      <c r="G58" s="172" t="s">
        <v>2762</v>
      </c>
      <c r="H58" s="154" t="s">
        <v>2944</v>
      </c>
    </row>
    <row r="59" spans="1:8">
      <c r="A59" s="177">
        <v>2</v>
      </c>
      <c r="B59" s="172" t="s">
        <v>2887</v>
      </c>
      <c r="D59" s="172" t="s">
        <v>2945</v>
      </c>
      <c r="F59" s="177">
        <v>1</v>
      </c>
      <c r="G59" s="172" t="s">
        <v>2766</v>
      </c>
      <c r="H59" s="154" t="s">
        <v>2946</v>
      </c>
    </row>
    <row r="60" spans="1:8">
      <c r="B60" s="172" t="s">
        <v>2887</v>
      </c>
      <c r="D60" s="172" t="s">
        <v>2947</v>
      </c>
      <c r="F60" s="177">
        <v>1</v>
      </c>
      <c r="G60" s="172" t="s">
        <v>2770</v>
      </c>
      <c r="H60" s="154" t="s">
        <v>2948</v>
      </c>
    </row>
    <row r="61" spans="1:8">
      <c r="A61" s="177">
        <v>1</v>
      </c>
      <c r="B61" s="172" t="s">
        <v>2949</v>
      </c>
      <c r="D61" s="172" t="s">
        <v>2950</v>
      </c>
      <c r="F61" s="177">
        <v>1</v>
      </c>
      <c r="G61" s="172" t="s">
        <v>2902</v>
      </c>
      <c r="H61" s="154" t="s">
        <v>2951</v>
      </c>
    </row>
    <row r="62" spans="1:8">
      <c r="A62" s="177">
        <v>1</v>
      </c>
      <c r="B62" s="172" t="s">
        <v>2952</v>
      </c>
      <c r="D62" s="172" t="s">
        <v>2953</v>
      </c>
      <c r="F62" s="177">
        <v>1</v>
      </c>
      <c r="G62" s="172" t="s">
        <v>2917</v>
      </c>
      <c r="H62" s="154" t="s">
        <v>2954</v>
      </c>
    </row>
    <row r="63" spans="1:8">
      <c r="A63" s="177">
        <v>3</v>
      </c>
      <c r="B63" s="172" t="s">
        <v>2828</v>
      </c>
      <c r="D63" s="172" t="s">
        <v>2955</v>
      </c>
      <c r="F63" s="177">
        <v>1</v>
      </c>
      <c r="G63" s="172" t="s">
        <v>2921</v>
      </c>
      <c r="H63" s="154" t="s">
        <v>2956</v>
      </c>
    </row>
    <row r="64" spans="1:8">
      <c r="B64" s="172" t="s">
        <v>2828</v>
      </c>
      <c r="D64" s="172" t="s">
        <v>2957</v>
      </c>
      <c r="F64" s="177">
        <v>1</v>
      </c>
      <c r="G64" s="172" t="s">
        <v>2925</v>
      </c>
      <c r="H64" s="154" t="s">
        <v>2958</v>
      </c>
    </row>
    <row r="65" spans="1:8">
      <c r="B65" s="172" t="s">
        <v>2828</v>
      </c>
      <c r="D65" s="172" t="s">
        <v>2959</v>
      </c>
      <c r="F65" s="177">
        <v>1</v>
      </c>
      <c r="G65" s="172" t="s">
        <v>2934</v>
      </c>
      <c r="H65" s="154" t="s">
        <v>2960</v>
      </c>
    </row>
    <row r="66" spans="1:8">
      <c r="A66" s="177">
        <v>1</v>
      </c>
      <c r="B66" s="172" t="s">
        <v>71</v>
      </c>
      <c r="D66" s="172" t="s">
        <v>302</v>
      </c>
      <c r="F66" s="177">
        <v>1</v>
      </c>
      <c r="G66" s="172" t="s">
        <v>2937</v>
      </c>
      <c r="H66" s="154" t="s">
        <v>2961</v>
      </c>
    </row>
    <row r="67" spans="1:8">
      <c r="A67" s="177">
        <v>1</v>
      </c>
      <c r="B67" s="172" t="s">
        <v>2962</v>
      </c>
      <c r="D67" s="172" t="s">
        <v>2963</v>
      </c>
      <c r="F67" s="177">
        <v>1</v>
      </c>
      <c r="G67" s="172" t="s">
        <v>2940</v>
      </c>
      <c r="H67" s="154" t="s">
        <v>2964</v>
      </c>
    </row>
    <row r="68" spans="1:8">
      <c r="A68" s="177">
        <v>1</v>
      </c>
      <c r="B68" s="172" t="s">
        <v>2965</v>
      </c>
      <c r="D68" s="172" t="s">
        <v>2966</v>
      </c>
      <c r="F68" s="177">
        <v>1</v>
      </c>
      <c r="G68" s="172" t="s">
        <v>2943</v>
      </c>
      <c r="H68" s="154" t="s">
        <v>2967</v>
      </c>
    </row>
    <row r="69" spans="1:8">
      <c r="A69" s="177">
        <v>2</v>
      </c>
      <c r="B69" s="172" t="s">
        <v>2890</v>
      </c>
      <c r="D69" s="172" t="s">
        <v>2968</v>
      </c>
      <c r="F69" s="177">
        <v>1</v>
      </c>
      <c r="G69" s="172" t="s">
        <v>2949</v>
      </c>
      <c r="H69" s="154" t="s">
        <v>2969</v>
      </c>
    </row>
    <row r="70" spans="1:8">
      <c r="B70" s="172" t="s">
        <v>2890</v>
      </c>
      <c r="D70" s="172" t="s">
        <v>2970</v>
      </c>
      <c r="F70" s="177">
        <v>1</v>
      </c>
      <c r="G70" s="172" t="s">
        <v>2952</v>
      </c>
      <c r="H70" s="154" t="s">
        <v>2971</v>
      </c>
    </row>
    <row r="71" spans="1:8">
      <c r="A71" s="177">
        <v>3</v>
      </c>
      <c r="B71" s="172" t="s">
        <v>2832</v>
      </c>
      <c r="D71" s="172" t="s">
        <v>2972</v>
      </c>
      <c r="F71" s="177">
        <v>1</v>
      </c>
      <c r="G71" s="172" t="s">
        <v>71</v>
      </c>
      <c r="H71" s="154" t="s">
        <v>2973</v>
      </c>
    </row>
    <row r="72" spans="1:8">
      <c r="B72" s="172" t="s">
        <v>2832</v>
      </c>
      <c r="D72" s="172" t="s">
        <v>2974</v>
      </c>
      <c r="F72" s="177">
        <v>1</v>
      </c>
      <c r="G72" s="172" t="s">
        <v>2962</v>
      </c>
      <c r="H72" s="154" t="s">
        <v>2975</v>
      </c>
    </row>
    <row r="73" spans="1:8">
      <c r="B73" s="172" t="s">
        <v>2832</v>
      </c>
      <c r="D73" s="172" t="s">
        <v>2976</v>
      </c>
      <c r="F73" s="177">
        <v>1</v>
      </c>
      <c r="G73" s="172" t="s">
        <v>2965</v>
      </c>
      <c r="H73" s="154" t="s">
        <v>2977</v>
      </c>
    </row>
    <row r="74" spans="1:8">
      <c r="A74" s="177">
        <v>2</v>
      </c>
      <c r="B74" s="172" t="s">
        <v>2894</v>
      </c>
      <c r="D74" s="172" t="s">
        <v>2978</v>
      </c>
      <c r="F74" s="177">
        <v>1</v>
      </c>
      <c r="G74" s="172" t="s">
        <v>2979</v>
      </c>
      <c r="H74" s="154" t="s">
        <v>2980</v>
      </c>
    </row>
    <row r="75" spans="1:8">
      <c r="B75" s="172" t="s">
        <v>2894</v>
      </c>
      <c r="D75" s="173" t="s">
        <v>2981</v>
      </c>
      <c r="F75" s="177">
        <v>1</v>
      </c>
      <c r="G75" s="172" t="s">
        <v>2982</v>
      </c>
      <c r="H75" s="154" t="s">
        <v>2983</v>
      </c>
    </row>
    <row r="76" spans="1:8">
      <c r="A76" s="177">
        <v>31</v>
      </c>
      <c r="B76" s="172" t="s">
        <v>2746</v>
      </c>
      <c r="D76" s="172" t="s">
        <v>2984</v>
      </c>
      <c r="F76" s="177">
        <v>1</v>
      </c>
      <c r="G76" s="172" t="s">
        <v>2985</v>
      </c>
      <c r="H76" s="154" t="s">
        <v>2986</v>
      </c>
    </row>
    <row r="77" spans="1:8">
      <c r="B77" s="172" t="s">
        <v>2746</v>
      </c>
      <c r="D77" s="172" t="s">
        <v>2987</v>
      </c>
      <c r="F77" s="177">
        <v>1</v>
      </c>
      <c r="G77" s="172" t="s">
        <v>2988</v>
      </c>
      <c r="H77" s="154" t="s">
        <v>2989</v>
      </c>
    </row>
    <row r="78" spans="1:8">
      <c r="B78" s="172" t="s">
        <v>2746</v>
      </c>
      <c r="D78" s="173" t="s">
        <v>1909</v>
      </c>
      <c r="F78" s="177">
        <v>1</v>
      </c>
      <c r="G78" s="172" t="s">
        <v>2990</v>
      </c>
      <c r="H78" s="154" t="s">
        <v>2991</v>
      </c>
    </row>
    <row r="79" spans="1:8">
      <c r="B79" s="172" t="s">
        <v>2746</v>
      </c>
      <c r="D79" s="172" t="s">
        <v>2992</v>
      </c>
      <c r="F79" s="177">
        <v>1</v>
      </c>
      <c r="G79" s="172" t="s">
        <v>2993</v>
      </c>
      <c r="H79" s="154" t="s">
        <v>2994</v>
      </c>
    </row>
    <row r="80" spans="1:8">
      <c r="B80" s="172" t="s">
        <v>2746</v>
      </c>
      <c r="D80" s="172" t="s">
        <v>2172</v>
      </c>
      <c r="F80" s="177">
        <v>1</v>
      </c>
      <c r="G80" s="172" t="s">
        <v>2995</v>
      </c>
      <c r="H80" s="154" t="s">
        <v>2996</v>
      </c>
    </row>
    <row r="81" spans="2:8">
      <c r="B81" s="172" t="s">
        <v>2746</v>
      </c>
      <c r="D81" s="172" t="s">
        <v>2997</v>
      </c>
      <c r="F81" s="177">
        <v>1</v>
      </c>
      <c r="G81" s="172" t="s">
        <v>2998</v>
      </c>
      <c r="H81" s="154" t="s">
        <v>2999</v>
      </c>
    </row>
    <row r="82" spans="2:8">
      <c r="B82" s="172" t="s">
        <v>2746</v>
      </c>
      <c r="D82" s="172" t="s">
        <v>3000</v>
      </c>
      <c r="F82" s="177">
        <v>1</v>
      </c>
      <c r="G82" s="172" t="s">
        <v>3001</v>
      </c>
      <c r="H82" s="154" t="s">
        <v>3002</v>
      </c>
    </row>
    <row r="83" spans="2:8">
      <c r="B83" s="172" t="s">
        <v>2746</v>
      </c>
      <c r="D83" s="172" t="s">
        <v>3003</v>
      </c>
      <c r="F83" s="177">
        <v>1</v>
      </c>
      <c r="G83" s="172" t="s">
        <v>3004</v>
      </c>
      <c r="H83" s="154" t="s">
        <v>3005</v>
      </c>
    </row>
    <row r="84" spans="2:8">
      <c r="B84" s="172" t="s">
        <v>2746</v>
      </c>
      <c r="D84" s="172" t="s">
        <v>3006</v>
      </c>
      <c r="F84" s="177">
        <v>1</v>
      </c>
      <c r="G84" s="172" t="s">
        <v>3007</v>
      </c>
      <c r="H84" s="154" t="s">
        <v>3008</v>
      </c>
    </row>
    <row r="85" spans="2:8">
      <c r="B85" s="172" t="s">
        <v>2746</v>
      </c>
      <c r="D85" s="172" t="s">
        <v>3009</v>
      </c>
      <c r="F85" s="177">
        <v>1</v>
      </c>
      <c r="G85" s="172" t="s">
        <v>3010</v>
      </c>
      <c r="H85" s="154" t="s">
        <v>3011</v>
      </c>
    </row>
    <row r="86" spans="2:8">
      <c r="B86" s="172" t="s">
        <v>2746</v>
      </c>
      <c r="D86" s="172" t="s">
        <v>3012</v>
      </c>
      <c r="F86" s="177">
        <v>1</v>
      </c>
      <c r="G86" s="172" t="s">
        <v>3013</v>
      </c>
      <c r="H86" s="154" t="s">
        <v>3014</v>
      </c>
    </row>
    <row r="87" spans="2:8">
      <c r="B87" s="172" t="s">
        <v>2746</v>
      </c>
      <c r="D87" s="172" t="s">
        <v>3015</v>
      </c>
      <c r="F87" s="177">
        <v>1</v>
      </c>
      <c r="G87" s="172" t="s">
        <v>3016</v>
      </c>
      <c r="H87" s="154" t="s">
        <v>3017</v>
      </c>
    </row>
    <row r="88" spans="2:8">
      <c r="B88" s="172" t="s">
        <v>2746</v>
      </c>
      <c r="D88" s="172" t="s">
        <v>3018</v>
      </c>
      <c r="F88" s="177">
        <v>1</v>
      </c>
      <c r="G88" s="172" t="s">
        <v>3019</v>
      </c>
      <c r="H88" s="154" t="s">
        <v>3020</v>
      </c>
    </row>
    <row r="89" spans="2:8">
      <c r="B89" s="172" t="s">
        <v>2746</v>
      </c>
      <c r="D89" s="172" t="s">
        <v>3021</v>
      </c>
      <c r="F89" s="177">
        <v>1</v>
      </c>
      <c r="G89" s="172" t="s">
        <v>3022</v>
      </c>
      <c r="H89" s="154" t="s">
        <v>3023</v>
      </c>
    </row>
    <row r="90" spans="2:8">
      <c r="B90" s="172" t="s">
        <v>2746</v>
      </c>
      <c r="D90" s="172" t="s">
        <v>3024</v>
      </c>
      <c r="F90" s="177">
        <v>1</v>
      </c>
      <c r="G90" s="172" t="s">
        <v>3025</v>
      </c>
      <c r="H90" s="154" t="s">
        <v>3026</v>
      </c>
    </row>
    <row r="91" spans="2:8">
      <c r="B91" s="172" t="s">
        <v>2746</v>
      </c>
      <c r="D91" s="172" t="s">
        <v>3027</v>
      </c>
      <c r="F91" s="177">
        <v>1</v>
      </c>
      <c r="G91" s="172" t="s">
        <v>3028</v>
      </c>
      <c r="H91" s="154" t="s">
        <v>3029</v>
      </c>
    </row>
    <row r="92" spans="2:8">
      <c r="B92" s="172" t="s">
        <v>2746</v>
      </c>
      <c r="D92" s="172" t="s">
        <v>3030</v>
      </c>
      <c r="F92" s="177">
        <v>1</v>
      </c>
      <c r="G92" s="172" t="s">
        <v>3031</v>
      </c>
      <c r="H92" s="154" t="s">
        <v>3032</v>
      </c>
    </row>
    <row r="93" spans="2:8">
      <c r="B93" s="172" t="s">
        <v>2746</v>
      </c>
      <c r="D93" s="172" t="s">
        <v>3033</v>
      </c>
      <c r="F93" s="177">
        <v>1</v>
      </c>
      <c r="G93" s="172" t="s">
        <v>3034</v>
      </c>
      <c r="H93" s="154" t="s">
        <v>3035</v>
      </c>
    </row>
    <row r="94" spans="2:8">
      <c r="B94" s="172" t="s">
        <v>2746</v>
      </c>
      <c r="D94" s="172" t="s">
        <v>3036</v>
      </c>
      <c r="F94" s="177">
        <v>1</v>
      </c>
      <c r="G94" s="172" t="s">
        <v>3037</v>
      </c>
      <c r="H94" s="154" t="s">
        <v>3038</v>
      </c>
    </row>
    <row r="95" spans="2:8">
      <c r="B95" s="172" t="s">
        <v>2746</v>
      </c>
      <c r="D95" s="172" t="s">
        <v>3039</v>
      </c>
      <c r="F95" s="177">
        <v>1</v>
      </c>
      <c r="G95" s="172" t="s">
        <v>3040</v>
      </c>
      <c r="H95" s="154" t="s">
        <v>3041</v>
      </c>
    </row>
    <row r="96" spans="2:8">
      <c r="B96" s="172" t="s">
        <v>2746</v>
      </c>
      <c r="D96" s="172" t="s">
        <v>3042</v>
      </c>
      <c r="F96" s="177">
        <v>1</v>
      </c>
      <c r="G96" s="172" t="s">
        <v>3043</v>
      </c>
      <c r="H96" s="154" t="s">
        <v>3044</v>
      </c>
    </row>
    <row r="97" spans="1:8">
      <c r="B97" s="172" t="s">
        <v>2746</v>
      </c>
      <c r="D97" s="172" t="s">
        <v>3045</v>
      </c>
      <c r="F97" s="177">
        <v>1</v>
      </c>
      <c r="G97" s="172" t="s">
        <v>3046</v>
      </c>
      <c r="H97" s="154" t="s">
        <v>3047</v>
      </c>
    </row>
    <row r="98" spans="1:8">
      <c r="B98" s="172" t="s">
        <v>2746</v>
      </c>
      <c r="D98" s="172" t="s">
        <v>3048</v>
      </c>
      <c r="F98" s="177">
        <v>1</v>
      </c>
      <c r="G98" s="172" t="s">
        <v>3049</v>
      </c>
      <c r="H98" s="154" t="s">
        <v>3050</v>
      </c>
    </row>
    <row r="99" spans="1:8">
      <c r="B99" s="172" t="s">
        <v>2746</v>
      </c>
      <c r="D99" s="172" t="s">
        <v>3051</v>
      </c>
      <c r="F99" s="177">
        <v>1</v>
      </c>
      <c r="G99" s="172" t="s">
        <v>3052</v>
      </c>
      <c r="H99" s="154" t="s">
        <v>3053</v>
      </c>
    </row>
    <row r="100" spans="1:8">
      <c r="B100" s="172" t="s">
        <v>2746</v>
      </c>
      <c r="D100" s="172" t="s">
        <v>3054</v>
      </c>
      <c r="F100" s="177">
        <v>1</v>
      </c>
      <c r="G100" s="172" t="s">
        <v>3055</v>
      </c>
      <c r="H100" s="154" t="s">
        <v>3056</v>
      </c>
    </row>
    <row r="101" spans="1:8">
      <c r="B101" s="172" t="s">
        <v>2746</v>
      </c>
      <c r="D101" s="172" t="s">
        <v>1833</v>
      </c>
      <c r="F101" s="177">
        <v>1</v>
      </c>
      <c r="G101" s="172" t="s">
        <v>3057</v>
      </c>
      <c r="H101" s="154" t="s">
        <v>3058</v>
      </c>
    </row>
    <row r="102" spans="1:8">
      <c r="B102" s="172" t="s">
        <v>2746</v>
      </c>
      <c r="D102" s="172" t="s">
        <v>3059</v>
      </c>
      <c r="F102" s="177">
        <v>1</v>
      </c>
      <c r="G102" s="172" t="s">
        <v>3060</v>
      </c>
      <c r="H102" s="154" t="s">
        <v>3061</v>
      </c>
    </row>
    <row r="103" spans="1:8">
      <c r="B103" s="172" t="s">
        <v>2746</v>
      </c>
      <c r="D103" s="172" t="s">
        <v>3062</v>
      </c>
      <c r="F103" s="177">
        <v>1</v>
      </c>
      <c r="G103" s="172" t="s">
        <v>3063</v>
      </c>
      <c r="H103" s="154" t="s">
        <v>3064</v>
      </c>
    </row>
    <row r="104" spans="1:8">
      <c r="B104" s="172" t="s">
        <v>2746</v>
      </c>
      <c r="D104" s="172" t="s">
        <v>3065</v>
      </c>
      <c r="F104" s="177">
        <v>1</v>
      </c>
      <c r="G104" s="172" t="s">
        <v>3066</v>
      </c>
      <c r="H104" s="154" t="s">
        <v>3067</v>
      </c>
    </row>
    <row r="105" spans="1:8">
      <c r="B105" s="172" t="s">
        <v>2746</v>
      </c>
      <c r="D105" s="172" t="s">
        <v>3068</v>
      </c>
      <c r="F105" s="177">
        <v>1</v>
      </c>
      <c r="G105" s="172" t="s">
        <v>3069</v>
      </c>
      <c r="H105" s="154" t="s">
        <v>3070</v>
      </c>
    </row>
    <row r="106" spans="1:8">
      <c r="B106" s="172" t="s">
        <v>2746</v>
      </c>
      <c r="C106" s="154" t="s">
        <v>3071</v>
      </c>
      <c r="D106" s="172" t="s">
        <v>3072</v>
      </c>
      <c r="F106" s="177">
        <v>1</v>
      </c>
      <c r="G106" s="172" t="s">
        <v>3073</v>
      </c>
      <c r="H106" s="154" t="s">
        <v>3074</v>
      </c>
    </row>
    <row r="107" spans="1:8">
      <c r="A107" s="177">
        <v>1</v>
      </c>
      <c r="B107" s="172" t="s">
        <v>2979</v>
      </c>
      <c r="D107" s="172" t="s">
        <v>3075</v>
      </c>
      <c r="F107" s="177">
        <v>1</v>
      </c>
      <c r="G107" s="172" t="s">
        <v>3076</v>
      </c>
      <c r="H107" s="154" t="s">
        <v>3077</v>
      </c>
    </row>
    <row r="108" spans="1:8">
      <c r="A108" s="177">
        <v>1</v>
      </c>
      <c r="B108" s="172" t="s">
        <v>2982</v>
      </c>
      <c r="D108" s="172" t="s">
        <v>3078</v>
      </c>
      <c r="F108" s="177">
        <v>1</v>
      </c>
      <c r="G108" s="172" t="s">
        <v>3079</v>
      </c>
      <c r="H108" s="154" t="s">
        <v>3080</v>
      </c>
    </row>
    <row r="109" spans="1:8">
      <c r="A109" s="177">
        <v>1</v>
      </c>
      <c r="B109" s="172" t="s">
        <v>2985</v>
      </c>
      <c r="D109" s="172" t="s">
        <v>3081</v>
      </c>
      <c r="F109" s="177">
        <v>1</v>
      </c>
      <c r="G109" s="172" t="s">
        <v>3082</v>
      </c>
      <c r="H109" s="154" t="s">
        <v>3083</v>
      </c>
    </row>
    <row r="110" spans="1:8">
      <c r="A110" s="177">
        <v>1</v>
      </c>
      <c r="B110" s="172" t="s">
        <v>2988</v>
      </c>
      <c r="D110" s="172" t="s">
        <v>3084</v>
      </c>
      <c r="F110" s="177">
        <v>1</v>
      </c>
      <c r="G110" s="172" t="s">
        <v>3085</v>
      </c>
      <c r="H110" s="154" t="s">
        <v>3086</v>
      </c>
    </row>
    <row r="111" spans="1:8">
      <c r="A111" s="177">
        <v>1</v>
      </c>
      <c r="B111" s="172" t="s">
        <v>2990</v>
      </c>
      <c r="D111" s="172" t="s">
        <v>3087</v>
      </c>
      <c r="F111" s="177">
        <v>1</v>
      </c>
      <c r="G111" s="172" t="s">
        <v>3088</v>
      </c>
      <c r="H111" s="154" t="s">
        <v>3089</v>
      </c>
    </row>
    <row r="112" spans="1:8">
      <c r="A112" s="177">
        <v>1</v>
      </c>
      <c r="B112" s="172" t="s">
        <v>2993</v>
      </c>
      <c r="D112" s="172" t="s">
        <v>3090</v>
      </c>
      <c r="F112" s="177">
        <v>1</v>
      </c>
      <c r="G112" s="172" t="s">
        <v>3091</v>
      </c>
      <c r="H112" s="154" t="s">
        <v>3092</v>
      </c>
    </row>
    <row r="113" spans="1:8">
      <c r="A113" s="177">
        <v>1</v>
      </c>
      <c r="B113" s="172" t="s">
        <v>2995</v>
      </c>
      <c r="D113" s="172" t="s">
        <v>3093</v>
      </c>
      <c r="F113" s="177">
        <v>1</v>
      </c>
      <c r="G113" s="172" t="s">
        <v>3094</v>
      </c>
      <c r="H113" s="154" t="s">
        <v>3095</v>
      </c>
    </row>
    <row r="114" spans="1:8">
      <c r="A114" s="177">
        <v>1</v>
      </c>
      <c r="B114" s="172" t="s">
        <v>2998</v>
      </c>
      <c r="D114" s="172" t="s">
        <v>3096</v>
      </c>
      <c r="F114" s="177">
        <v>1</v>
      </c>
      <c r="G114" s="172" t="s">
        <v>3097</v>
      </c>
      <c r="H114" s="154" t="s">
        <v>3098</v>
      </c>
    </row>
    <row r="115" spans="1:8">
      <c r="A115" s="177">
        <v>1</v>
      </c>
      <c r="B115" s="172" t="s">
        <v>3001</v>
      </c>
      <c r="D115" s="172" t="s">
        <v>3099</v>
      </c>
      <c r="F115" s="177">
        <v>1</v>
      </c>
      <c r="G115" s="172" t="s">
        <v>3100</v>
      </c>
      <c r="H115" s="154" t="s">
        <v>3101</v>
      </c>
    </row>
    <row r="116" spans="1:8">
      <c r="A116" s="177">
        <v>1</v>
      </c>
      <c r="B116" s="172" t="s">
        <v>3004</v>
      </c>
      <c r="D116" s="172" t="s">
        <v>3102</v>
      </c>
      <c r="F116" s="177">
        <v>1</v>
      </c>
      <c r="G116" s="172" t="s">
        <v>3103</v>
      </c>
      <c r="H116" s="154" t="s">
        <v>3104</v>
      </c>
    </row>
    <row r="117" spans="1:8">
      <c r="A117" s="177">
        <v>7</v>
      </c>
      <c r="B117" s="172" t="s">
        <v>2793</v>
      </c>
      <c r="D117" s="172" t="s">
        <v>1593</v>
      </c>
      <c r="F117" s="177">
        <v>1</v>
      </c>
      <c r="G117" s="172" t="s">
        <v>3105</v>
      </c>
      <c r="H117" s="154" t="s">
        <v>3106</v>
      </c>
    </row>
    <row r="118" spans="1:8">
      <c r="B118" s="172" t="s">
        <v>2793</v>
      </c>
      <c r="D118" s="172" t="s">
        <v>3107</v>
      </c>
      <c r="F118" s="177">
        <v>1</v>
      </c>
      <c r="G118" s="172" t="s">
        <v>3108</v>
      </c>
      <c r="H118" s="154" t="s">
        <v>3109</v>
      </c>
    </row>
    <row r="119" spans="1:8">
      <c r="B119" s="172" t="s">
        <v>2793</v>
      </c>
      <c r="D119" s="172" t="s">
        <v>3110</v>
      </c>
      <c r="F119" s="177">
        <v>1</v>
      </c>
      <c r="G119" s="172" t="s">
        <v>3111</v>
      </c>
      <c r="H119" s="154" t="s">
        <v>3112</v>
      </c>
    </row>
    <row r="120" spans="1:8">
      <c r="B120" s="172" t="s">
        <v>2793</v>
      </c>
      <c r="D120" s="172" t="s">
        <v>3113</v>
      </c>
      <c r="F120" s="177">
        <v>1</v>
      </c>
      <c r="G120" s="172" t="s">
        <v>3114</v>
      </c>
      <c r="H120" s="154" t="s">
        <v>3115</v>
      </c>
    </row>
    <row r="121" spans="1:8">
      <c r="B121" s="172" t="s">
        <v>2793</v>
      </c>
      <c r="D121" s="172" t="s">
        <v>3116</v>
      </c>
      <c r="F121" s="177">
        <v>1</v>
      </c>
      <c r="G121" s="172" t="s">
        <v>3117</v>
      </c>
      <c r="H121" s="154" t="s">
        <v>3118</v>
      </c>
    </row>
    <row r="122" spans="1:8">
      <c r="B122" s="172" t="s">
        <v>2793</v>
      </c>
      <c r="D122" s="172" t="s">
        <v>3119</v>
      </c>
      <c r="F122" s="177">
        <v>1</v>
      </c>
      <c r="G122" s="172" t="s">
        <v>3120</v>
      </c>
      <c r="H122" s="154" t="s">
        <v>3121</v>
      </c>
    </row>
    <row r="123" spans="1:8">
      <c r="B123" s="172" t="s">
        <v>2793</v>
      </c>
      <c r="D123" s="172" t="s">
        <v>3122</v>
      </c>
      <c r="F123" s="177">
        <v>1</v>
      </c>
      <c r="G123" s="172" t="s">
        <v>3123</v>
      </c>
      <c r="H123" s="154" t="s">
        <v>3124</v>
      </c>
    </row>
    <row r="124" spans="1:8">
      <c r="A124" s="177">
        <v>1</v>
      </c>
      <c r="B124" s="172" t="s">
        <v>3007</v>
      </c>
      <c r="D124" s="172" t="s">
        <v>3125</v>
      </c>
      <c r="F124" s="177">
        <v>1</v>
      </c>
      <c r="G124" s="172" t="s">
        <v>3126</v>
      </c>
      <c r="H124" s="154" t="s">
        <v>3127</v>
      </c>
    </row>
    <row r="125" spans="1:8">
      <c r="A125" s="177">
        <v>1</v>
      </c>
      <c r="B125" s="172" t="s">
        <v>3010</v>
      </c>
      <c r="D125" s="172" t="s">
        <v>3128</v>
      </c>
      <c r="F125" s="177">
        <v>1</v>
      </c>
      <c r="G125" s="172" t="s">
        <v>3129</v>
      </c>
      <c r="H125" s="154" t="s">
        <v>3130</v>
      </c>
    </row>
    <row r="126" spans="1:8">
      <c r="A126" s="177">
        <v>1</v>
      </c>
      <c r="B126" s="172" t="s">
        <v>3013</v>
      </c>
      <c r="D126" s="172" t="s">
        <v>3131</v>
      </c>
      <c r="F126" s="177">
        <v>1</v>
      </c>
      <c r="G126" s="172" t="s">
        <v>3132</v>
      </c>
      <c r="H126" s="154" t="s">
        <v>3133</v>
      </c>
    </row>
    <row r="127" spans="1:8">
      <c r="A127" s="177">
        <v>1</v>
      </c>
      <c r="B127" s="172" t="s">
        <v>3016</v>
      </c>
      <c r="D127" s="172" t="s">
        <v>3134</v>
      </c>
      <c r="F127" s="177">
        <v>1</v>
      </c>
      <c r="G127" s="172" t="s">
        <v>3135</v>
      </c>
      <c r="H127" s="154" t="s">
        <v>3136</v>
      </c>
    </row>
    <row r="128" spans="1:8">
      <c r="A128" s="177">
        <v>1</v>
      </c>
      <c r="B128" s="172" t="s">
        <v>3019</v>
      </c>
      <c r="D128" s="172" t="s">
        <v>3137</v>
      </c>
      <c r="F128" s="177">
        <v>1</v>
      </c>
      <c r="G128" s="172" t="s">
        <v>3138</v>
      </c>
      <c r="H128" s="154" t="s">
        <v>3139</v>
      </c>
    </row>
    <row r="129" spans="1:8">
      <c r="A129" s="177">
        <v>1</v>
      </c>
      <c r="B129" s="172" t="s">
        <v>3022</v>
      </c>
      <c r="D129" s="172" t="s">
        <v>1680</v>
      </c>
      <c r="F129" s="177">
        <v>1</v>
      </c>
      <c r="G129" s="172" t="s">
        <v>3140</v>
      </c>
      <c r="H129" s="154" t="s">
        <v>3141</v>
      </c>
    </row>
    <row r="130" spans="1:8">
      <c r="A130" s="177">
        <v>1</v>
      </c>
      <c r="B130" s="172" t="s">
        <v>3025</v>
      </c>
      <c r="D130" s="172" t="s">
        <v>3142</v>
      </c>
      <c r="F130" s="177">
        <v>1</v>
      </c>
      <c r="G130" s="172" t="s">
        <v>3143</v>
      </c>
      <c r="H130" s="154" t="s">
        <v>3144</v>
      </c>
    </row>
    <row r="131" spans="1:8">
      <c r="A131" s="177">
        <v>1</v>
      </c>
      <c r="B131" s="172" t="s">
        <v>3028</v>
      </c>
      <c r="D131" s="172" t="s">
        <v>2522</v>
      </c>
      <c r="F131" s="177">
        <v>1</v>
      </c>
      <c r="G131" s="172" t="s">
        <v>3145</v>
      </c>
      <c r="H131" s="154" t="s">
        <v>3146</v>
      </c>
    </row>
    <row r="132" spans="1:8">
      <c r="A132" s="177">
        <v>1</v>
      </c>
      <c r="B132" s="172" t="s">
        <v>3031</v>
      </c>
      <c r="D132" s="172" t="s">
        <v>3147</v>
      </c>
      <c r="F132" s="177">
        <v>1</v>
      </c>
      <c r="G132" s="172" t="s">
        <v>3148</v>
      </c>
      <c r="H132" s="154" t="s">
        <v>3149</v>
      </c>
    </row>
    <row r="133" spans="1:8">
      <c r="A133" s="177">
        <v>3</v>
      </c>
      <c r="B133" s="172" t="s">
        <v>2837</v>
      </c>
      <c r="D133" s="172" t="s">
        <v>3150</v>
      </c>
      <c r="F133" s="177">
        <v>1</v>
      </c>
      <c r="G133" s="172" t="s">
        <v>3151</v>
      </c>
      <c r="H133" s="154" t="s">
        <v>3152</v>
      </c>
    </row>
    <row r="134" spans="1:8">
      <c r="B134" s="172" t="s">
        <v>2837</v>
      </c>
      <c r="D134" s="172" t="s">
        <v>3153</v>
      </c>
      <c r="F134" s="177">
        <v>1</v>
      </c>
      <c r="G134" s="172" t="s">
        <v>3154</v>
      </c>
      <c r="H134" s="154" t="s">
        <v>3155</v>
      </c>
    </row>
    <row r="135" spans="1:8">
      <c r="B135" s="172" t="s">
        <v>2837</v>
      </c>
      <c r="D135" s="172" t="s">
        <v>3156</v>
      </c>
      <c r="F135" s="177">
        <v>1</v>
      </c>
      <c r="G135" s="172" t="s">
        <v>3157</v>
      </c>
      <c r="H135" s="154" t="s">
        <v>3158</v>
      </c>
    </row>
    <row r="136" spans="1:8">
      <c r="A136" s="177">
        <v>1</v>
      </c>
      <c r="B136" s="172" t="s">
        <v>3034</v>
      </c>
      <c r="D136" s="172" t="s">
        <v>1500</v>
      </c>
      <c r="F136" s="177">
        <v>1</v>
      </c>
      <c r="G136" s="172" t="s">
        <v>3159</v>
      </c>
      <c r="H136" s="154" t="s">
        <v>3160</v>
      </c>
    </row>
    <row r="137" spans="1:8">
      <c r="A137" s="177">
        <v>1</v>
      </c>
      <c r="B137" s="172" t="s">
        <v>3037</v>
      </c>
      <c r="D137" s="172" t="s">
        <v>3161</v>
      </c>
      <c r="F137" s="177">
        <v>1</v>
      </c>
      <c r="G137" s="172" t="s">
        <v>3162</v>
      </c>
      <c r="H137" s="154" t="s">
        <v>3163</v>
      </c>
    </row>
    <row r="138" spans="1:8">
      <c r="A138" s="177">
        <v>3</v>
      </c>
      <c r="B138" s="172" t="s">
        <v>2842</v>
      </c>
      <c r="D138" s="172" t="s">
        <v>3164</v>
      </c>
      <c r="F138" s="177">
        <v>1</v>
      </c>
      <c r="G138" s="172" t="s">
        <v>3165</v>
      </c>
      <c r="H138" s="154" t="s">
        <v>3166</v>
      </c>
    </row>
    <row r="139" spans="1:8">
      <c r="B139" s="172" t="s">
        <v>2842</v>
      </c>
      <c r="D139" s="172" t="s">
        <v>1623</v>
      </c>
      <c r="F139" s="177">
        <v>1</v>
      </c>
      <c r="G139" s="172" t="s">
        <v>3167</v>
      </c>
      <c r="H139" s="154" t="s">
        <v>3168</v>
      </c>
    </row>
    <row r="140" spans="1:8">
      <c r="B140" s="172" t="s">
        <v>2842</v>
      </c>
      <c r="D140" s="172" t="s">
        <v>3169</v>
      </c>
      <c r="F140" s="177">
        <v>1</v>
      </c>
      <c r="G140" s="172" t="s">
        <v>3170</v>
      </c>
      <c r="H140" s="154" t="s">
        <v>3171</v>
      </c>
    </row>
    <row r="141" spans="1:8">
      <c r="A141" s="177">
        <v>1</v>
      </c>
      <c r="B141" s="172" t="s">
        <v>3040</v>
      </c>
      <c r="D141" s="172" t="s">
        <v>3172</v>
      </c>
      <c r="F141" s="177">
        <v>1</v>
      </c>
      <c r="G141" s="172" t="s">
        <v>3173</v>
      </c>
      <c r="H141" s="154" t="s">
        <v>3174</v>
      </c>
    </row>
    <row r="142" spans="1:8">
      <c r="A142" s="177">
        <v>3</v>
      </c>
      <c r="B142" s="172" t="s">
        <v>2847</v>
      </c>
      <c r="D142" s="172" t="s">
        <v>3175</v>
      </c>
      <c r="F142" s="177">
        <v>1</v>
      </c>
      <c r="G142" s="172" t="s">
        <v>3176</v>
      </c>
      <c r="H142" s="154" t="s">
        <v>3177</v>
      </c>
    </row>
    <row r="143" spans="1:8">
      <c r="B143" s="172" t="s">
        <v>2847</v>
      </c>
      <c r="D143" s="172" t="s">
        <v>3178</v>
      </c>
      <c r="F143" s="177">
        <v>1</v>
      </c>
      <c r="G143" s="172" t="s">
        <v>3179</v>
      </c>
      <c r="H143" s="154" t="s">
        <v>3180</v>
      </c>
    </row>
    <row r="144" spans="1:8">
      <c r="B144" s="172" t="s">
        <v>2847</v>
      </c>
      <c r="D144" s="172" t="s">
        <v>3181</v>
      </c>
      <c r="F144" s="177">
        <v>1</v>
      </c>
      <c r="G144" s="172" t="s">
        <v>3182</v>
      </c>
      <c r="H144" s="154" t="s">
        <v>3183</v>
      </c>
    </row>
    <row r="145" spans="1:8">
      <c r="A145" s="177">
        <v>1</v>
      </c>
      <c r="B145" s="172" t="s">
        <v>3043</v>
      </c>
      <c r="D145" s="172" t="s">
        <v>3184</v>
      </c>
      <c r="F145" s="177">
        <v>1</v>
      </c>
      <c r="G145" s="172" t="s">
        <v>3185</v>
      </c>
      <c r="H145" s="154" t="s">
        <v>3186</v>
      </c>
    </row>
    <row r="146" spans="1:8">
      <c r="A146" s="177">
        <v>1</v>
      </c>
      <c r="B146" s="172" t="s">
        <v>3046</v>
      </c>
      <c r="D146" s="172" t="s">
        <v>3187</v>
      </c>
      <c r="F146" s="177">
        <v>1</v>
      </c>
      <c r="G146" s="172" t="s">
        <v>3188</v>
      </c>
      <c r="H146" s="154" t="s">
        <v>3189</v>
      </c>
    </row>
    <row r="147" spans="1:8">
      <c r="A147" s="177">
        <v>1</v>
      </c>
      <c r="B147" s="172" t="s">
        <v>3049</v>
      </c>
      <c r="D147" s="172" t="s">
        <v>3190</v>
      </c>
      <c r="F147" s="177">
        <v>1</v>
      </c>
      <c r="G147" s="172" t="s">
        <v>3191</v>
      </c>
      <c r="H147" s="154" t="s">
        <v>3192</v>
      </c>
    </row>
    <row r="148" spans="1:8">
      <c r="A148" s="177">
        <v>1</v>
      </c>
      <c r="B148" s="172" t="s">
        <v>3052</v>
      </c>
      <c r="D148" s="172" t="s">
        <v>3193</v>
      </c>
      <c r="F148" s="177">
        <v>1</v>
      </c>
      <c r="G148" s="172" t="s">
        <v>3194</v>
      </c>
      <c r="H148" s="154" t="s">
        <v>3195</v>
      </c>
    </row>
    <row r="149" spans="1:8">
      <c r="A149" s="177">
        <v>1</v>
      </c>
      <c r="B149" s="172" t="s">
        <v>3055</v>
      </c>
      <c r="D149" s="172" t="s">
        <v>3196</v>
      </c>
      <c r="F149" s="177">
        <v>1</v>
      </c>
      <c r="G149" s="172" t="s">
        <v>3197</v>
      </c>
      <c r="H149" s="154" t="s">
        <v>3198</v>
      </c>
    </row>
    <row r="150" spans="1:8">
      <c r="A150" s="177">
        <v>2</v>
      </c>
      <c r="B150" s="172" t="s">
        <v>2897</v>
      </c>
      <c r="D150" s="172" t="s">
        <v>3199</v>
      </c>
      <c r="F150" s="177">
        <v>1</v>
      </c>
      <c r="G150" s="172" t="s">
        <v>3200</v>
      </c>
      <c r="H150" s="154" t="s">
        <v>3201</v>
      </c>
    </row>
    <row r="151" spans="1:8">
      <c r="B151" s="172" t="s">
        <v>2897</v>
      </c>
      <c r="D151" s="172" t="s">
        <v>3202</v>
      </c>
      <c r="F151" s="177">
        <v>1</v>
      </c>
      <c r="G151" s="172" t="s">
        <v>3203</v>
      </c>
      <c r="H151" s="154" t="s">
        <v>3204</v>
      </c>
    </row>
    <row r="152" spans="1:8">
      <c r="A152" s="177">
        <v>1</v>
      </c>
      <c r="B152" s="172" t="s">
        <v>3057</v>
      </c>
      <c r="D152" s="172" t="s">
        <v>3205</v>
      </c>
      <c r="F152" s="177">
        <v>1</v>
      </c>
      <c r="G152" s="172" t="s">
        <v>3206</v>
      </c>
      <c r="H152" s="154" t="s">
        <v>3207</v>
      </c>
    </row>
    <row r="153" spans="1:8">
      <c r="A153" s="177">
        <v>1</v>
      </c>
      <c r="B153" s="172" t="s">
        <v>3060</v>
      </c>
      <c r="D153" s="172" t="s">
        <v>3208</v>
      </c>
      <c r="F153" s="177">
        <v>1</v>
      </c>
      <c r="G153" s="172" t="s">
        <v>3209</v>
      </c>
      <c r="H153" s="154" t="s">
        <v>3210</v>
      </c>
    </row>
    <row r="154" spans="1:8">
      <c r="A154" s="177">
        <v>1</v>
      </c>
      <c r="B154" s="172" t="s">
        <v>3063</v>
      </c>
      <c r="D154" s="172" t="s">
        <v>3211</v>
      </c>
      <c r="F154" s="177">
        <v>1</v>
      </c>
      <c r="G154" s="172" t="s">
        <v>3212</v>
      </c>
      <c r="H154" s="154" t="s">
        <v>3213</v>
      </c>
    </row>
    <row r="155" spans="1:8">
      <c r="A155" s="177">
        <v>1</v>
      </c>
      <c r="B155" s="172" t="s">
        <v>3066</v>
      </c>
      <c r="D155" s="172" t="s">
        <v>3214</v>
      </c>
      <c r="F155" s="177">
        <v>1</v>
      </c>
      <c r="G155" s="172" t="s">
        <v>3215</v>
      </c>
      <c r="H155" s="154" t="s">
        <v>3216</v>
      </c>
    </row>
    <row r="156" spans="1:8">
      <c r="A156" s="177">
        <v>2</v>
      </c>
      <c r="B156" s="172" t="s">
        <v>2900</v>
      </c>
      <c r="D156" s="172" t="s">
        <v>3217</v>
      </c>
      <c r="F156" s="177">
        <v>1</v>
      </c>
      <c r="G156" s="172" t="s">
        <v>3218</v>
      </c>
      <c r="H156" s="154" t="s">
        <v>3219</v>
      </c>
    </row>
    <row r="157" spans="1:8">
      <c r="B157" s="172" t="s">
        <v>2900</v>
      </c>
      <c r="D157" s="172" t="s">
        <v>3220</v>
      </c>
      <c r="F157" s="177">
        <v>1</v>
      </c>
      <c r="G157" s="172" t="s">
        <v>3221</v>
      </c>
      <c r="H157" s="154" t="s">
        <v>3222</v>
      </c>
    </row>
    <row r="158" spans="1:8">
      <c r="A158" s="177">
        <v>1</v>
      </c>
      <c r="B158" s="172" t="s">
        <v>3069</v>
      </c>
      <c r="C158" s="154" t="s">
        <v>3223</v>
      </c>
      <c r="D158" s="172" t="s">
        <v>3224</v>
      </c>
      <c r="F158" s="177">
        <v>1</v>
      </c>
      <c r="G158" s="172" t="s">
        <v>3225</v>
      </c>
      <c r="H158" s="154" t="s">
        <v>3226</v>
      </c>
    </row>
    <row r="159" spans="1:8">
      <c r="A159" s="177">
        <v>2</v>
      </c>
      <c r="B159" s="172" t="s">
        <v>2903</v>
      </c>
      <c r="D159" s="172" t="s">
        <v>3227</v>
      </c>
      <c r="F159" s="177">
        <v>1</v>
      </c>
      <c r="G159" s="172" t="s">
        <v>3228</v>
      </c>
      <c r="H159" s="154" t="s">
        <v>3229</v>
      </c>
    </row>
    <row r="160" spans="1:8">
      <c r="B160" s="172" t="s">
        <v>2903</v>
      </c>
      <c r="D160" s="172" t="s">
        <v>3230</v>
      </c>
      <c r="F160" s="177">
        <v>1</v>
      </c>
      <c r="G160" s="172" t="s">
        <v>3231</v>
      </c>
      <c r="H160" s="154" t="s">
        <v>3232</v>
      </c>
    </row>
    <row r="161" spans="1:11">
      <c r="A161" s="177">
        <v>1</v>
      </c>
      <c r="B161" s="172" t="s">
        <v>3073</v>
      </c>
      <c r="D161" s="172" t="s">
        <v>3233</v>
      </c>
      <c r="F161" s="177">
        <v>1</v>
      </c>
      <c r="G161" s="172" t="s">
        <v>3234</v>
      </c>
      <c r="H161" s="154" t="s">
        <v>3235</v>
      </c>
    </row>
    <row r="162" spans="1:11">
      <c r="A162" s="177">
        <v>1</v>
      </c>
      <c r="B162" s="172" t="s">
        <v>3076</v>
      </c>
      <c r="D162" s="172" t="s">
        <v>3236</v>
      </c>
      <c r="F162" s="177">
        <v>1</v>
      </c>
      <c r="G162" s="172" t="s">
        <v>3237</v>
      </c>
      <c r="H162" s="154" t="s">
        <v>3238</v>
      </c>
    </row>
    <row r="163" spans="1:11">
      <c r="A163" s="177">
        <v>23</v>
      </c>
      <c r="B163" s="172" t="s">
        <v>2764</v>
      </c>
      <c r="D163" s="172" t="s">
        <v>2633</v>
      </c>
      <c r="F163" s="177">
        <v>1</v>
      </c>
      <c r="G163" s="172" t="s">
        <v>3239</v>
      </c>
      <c r="H163" s="154" t="s">
        <v>3240</v>
      </c>
    </row>
    <row r="164" spans="1:11">
      <c r="B164" s="172" t="s">
        <v>2764</v>
      </c>
      <c r="D164" s="172" t="s">
        <v>3241</v>
      </c>
      <c r="F164" s="177">
        <v>1</v>
      </c>
      <c r="G164" s="172" t="s">
        <v>3242</v>
      </c>
      <c r="H164" s="154" t="s">
        <v>3243</v>
      </c>
    </row>
    <row r="165" spans="1:11">
      <c r="B165" s="172" t="s">
        <v>2764</v>
      </c>
      <c r="D165" s="172" t="s">
        <v>2588</v>
      </c>
      <c r="F165" s="177">
        <v>1</v>
      </c>
      <c r="G165" s="172" t="s">
        <v>3244</v>
      </c>
      <c r="H165" s="154" t="s">
        <v>3245</v>
      </c>
    </row>
    <row r="166" spans="1:11">
      <c r="B166" s="172" t="s">
        <v>2764</v>
      </c>
      <c r="D166" s="172" t="s">
        <v>3246</v>
      </c>
      <c r="F166" s="177">
        <v>1</v>
      </c>
      <c r="G166" s="172" t="s">
        <v>3247</v>
      </c>
      <c r="H166" s="154" t="s">
        <v>3248</v>
      </c>
    </row>
    <row r="167" spans="1:11">
      <c r="B167" s="172" t="s">
        <v>2764</v>
      </c>
      <c r="D167" s="172" t="s">
        <v>3249</v>
      </c>
      <c r="F167" s="177">
        <v>1</v>
      </c>
      <c r="G167" s="172" t="s">
        <v>3250</v>
      </c>
      <c r="H167" s="154" t="s">
        <v>3251</v>
      </c>
    </row>
    <row r="168" spans="1:11">
      <c r="B168" s="172" t="s">
        <v>2764</v>
      </c>
      <c r="D168" s="172" t="s">
        <v>3252</v>
      </c>
      <c r="F168" s="177">
        <v>1</v>
      </c>
      <c r="G168" s="172" t="s">
        <v>3253</v>
      </c>
      <c r="H168" s="154" t="s">
        <v>3254</v>
      </c>
    </row>
    <row r="169" spans="1:11">
      <c r="B169" s="172" t="s">
        <v>2764</v>
      </c>
      <c r="D169" s="172" t="s">
        <v>3255</v>
      </c>
      <c r="F169" s="177">
        <v>1</v>
      </c>
      <c r="G169" s="172" t="s">
        <v>3256</v>
      </c>
      <c r="H169" s="154" t="s">
        <v>3257</v>
      </c>
    </row>
    <row r="170" spans="1:11">
      <c r="B170" s="172" t="s">
        <v>2764</v>
      </c>
      <c r="D170" s="172" t="s">
        <v>3258</v>
      </c>
      <c r="F170" s="177">
        <v>1</v>
      </c>
      <c r="G170" s="172" t="s">
        <v>3259</v>
      </c>
      <c r="H170" s="154" t="s">
        <v>3260</v>
      </c>
    </row>
    <row r="171" spans="1:11">
      <c r="B171" s="172" t="s">
        <v>2764</v>
      </c>
      <c r="D171" s="172" t="s">
        <v>3261</v>
      </c>
      <c r="F171" s="177">
        <v>1</v>
      </c>
      <c r="G171" s="172" t="s">
        <v>3262</v>
      </c>
      <c r="H171" s="154" t="s">
        <v>3263</v>
      </c>
    </row>
    <row r="172" spans="1:11">
      <c r="B172" s="172" t="s">
        <v>2764</v>
      </c>
      <c r="D172" s="172" t="s">
        <v>2608</v>
      </c>
      <c r="F172" s="177">
        <v>1</v>
      </c>
      <c r="G172" s="172" t="s">
        <v>3264</v>
      </c>
      <c r="H172" s="154" t="s">
        <v>3265</v>
      </c>
    </row>
    <row r="173" spans="1:11">
      <c r="B173" s="172" t="s">
        <v>2764</v>
      </c>
      <c r="D173" s="172" t="s">
        <v>3266</v>
      </c>
      <c r="F173" s="177">
        <v>1</v>
      </c>
      <c r="G173" s="172" t="s">
        <v>3267</v>
      </c>
      <c r="H173" s="154" t="s">
        <v>3268</v>
      </c>
    </row>
    <row r="174" spans="1:11">
      <c r="B174" s="172" t="s">
        <v>2764</v>
      </c>
      <c r="D174" s="172" t="s">
        <v>3269</v>
      </c>
      <c r="F174" s="177">
        <f>SUM(F7:F173)</f>
        <v>465</v>
      </c>
      <c r="K174" s="175"/>
    </row>
    <row r="175" spans="1:11">
      <c r="B175" s="172" t="s">
        <v>2764</v>
      </c>
      <c r="D175" s="172" t="s">
        <v>3270</v>
      </c>
      <c r="F175" s="177"/>
      <c r="K175" s="175"/>
    </row>
    <row r="176" spans="1:11">
      <c r="B176" s="172" t="s">
        <v>2764</v>
      </c>
      <c r="D176" s="172" t="s">
        <v>2524</v>
      </c>
      <c r="F176" s="177"/>
    </row>
    <row r="177" spans="1:6">
      <c r="B177" s="172" t="s">
        <v>2764</v>
      </c>
      <c r="D177" s="172" t="s">
        <v>3271</v>
      </c>
      <c r="F177" s="177"/>
    </row>
    <row r="178" spans="1:6">
      <c r="B178" s="172" t="s">
        <v>2764</v>
      </c>
      <c r="D178" s="172" t="s">
        <v>2594</v>
      </c>
      <c r="F178" s="177"/>
    </row>
    <row r="179" spans="1:6">
      <c r="B179" s="172" t="s">
        <v>2764</v>
      </c>
      <c r="C179" s="172"/>
      <c r="D179" s="172" t="s">
        <v>3272</v>
      </c>
      <c r="F179" s="177"/>
    </row>
    <row r="180" spans="1:6">
      <c r="B180" s="172" t="s">
        <v>2764</v>
      </c>
      <c r="D180" s="172" t="s">
        <v>3273</v>
      </c>
      <c r="F180" s="177"/>
    </row>
    <row r="181" spans="1:6">
      <c r="B181" s="172" t="s">
        <v>2764</v>
      </c>
      <c r="D181" s="172" t="s">
        <v>3274</v>
      </c>
      <c r="F181" s="177"/>
    </row>
    <row r="182" spans="1:6">
      <c r="B182" s="172" t="s">
        <v>2764</v>
      </c>
      <c r="D182" s="172" t="s">
        <v>2679</v>
      </c>
      <c r="F182" s="177"/>
    </row>
    <row r="183" spans="1:6">
      <c r="B183" s="172" t="s">
        <v>2764</v>
      </c>
      <c r="D183" s="172" t="s">
        <v>3275</v>
      </c>
      <c r="F183" s="177"/>
    </row>
    <row r="184" spans="1:6">
      <c r="B184" s="172" t="s">
        <v>2764</v>
      </c>
      <c r="D184" s="172" t="s">
        <v>2649</v>
      </c>
      <c r="F184" s="177"/>
    </row>
    <row r="185" spans="1:6">
      <c r="B185" s="172" t="s">
        <v>2764</v>
      </c>
      <c r="D185" s="172" t="s">
        <v>3276</v>
      </c>
      <c r="F185" s="177"/>
    </row>
    <row r="186" spans="1:6">
      <c r="A186" s="177">
        <v>4</v>
      </c>
      <c r="B186" s="172" t="s">
        <v>2823</v>
      </c>
      <c r="D186" s="172" t="s">
        <v>2577</v>
      </c>
      <c r="F186" s="177"/>
    </row>
    <row r="187" spans="1:6">
      <c r="B187" s="172" t="s">
        <v>2823</v>
      </c>
      <c r="D187" s="172" t="s">
        <v>2592</v>
      </c>
      <c r="F187" s="177"/>
    </row>
    <row r="188" spans="1:6">
      <c r="B188" s="172" t="s">
        <v>2823</v>
      </c>
      <c r="D188" s="172" t="s">
        <v>2510</v>
      </c>
      <c r="F188" s="177"/>
    </row>
    <row r="189" spans="1:6">
      <c r="B189" s="172" t="s">
        <v>2823</v>
      </c>
      <c r="D189" s="172" t="s">
        <v>3277</v>
      </c>
      <c r="F189" s="177"/>
    </row>
    <row r="190" spans="1:6">
      <c r="A190" s="177">
        <v>1</v>
      </c>
      <c r="B190" s="172" t="s">
        <v>3079</v>
      </c>
      <c r="D190" s="172" t="s">
        <v>3278</v>
      </c>
      <c r="F190" s="177"/>
    </row>
    <row r="191" spans="1:6">
      <c r="A191" s="177">
        <v>46</v>
      </c>
      <c r="B191" s="172" t="s">
        <v>2740</v>
      </c>
      <c r="D191" s="172" t="s">
        <v>3279</v>
      </c>
      <c r="F191" s="177"/>
    </row>
    <row r="192" spans="1:6">
      <c r="B192" s="172" t="s">
        <v>2740</v>
      </c>
      <c r="D192" s="172" t="s">
        <v>3280</v>
      </c>
      <c r="F192" s="177"/>
    </row>
    <row r="193" spans="2:6">
      <c r="B193" s="172" t="s">
        <v>2740</v>
      </c>
      <c r="D193" s="172" t="s">
        <v>3281</v>
      </c>
      <c r="F193" s="177"/>
    </row>
    <row r="194" spans="2:6">
      <c r="B194" s="172" t="s">
        <v>2740</v>
      </c>
      <c r="C194" s="154" t="s">
        <v>3282</v>
      </c>
      <c r="D194" s="172" t="s">
        <v>3283</v>
      </c>
      <c r="F194" s="177"/>
    </row>
    <row r="195" spans="2:6">
      <c r="B195" s="172" t="s">
        <v>2740</v>
      </c>
      <c r="D195" s="172" t="s">
        <v>2104</v>
      </c>
      <c r="F195" s="177"/>
    </row>
    <row r="196" spans="2:6">
      <c r="B196" s="172" t="s">
        <v>2740</v>
      </c>
      <c r="D196" s="172" t="s">
        <v>3284</v>
      </c>
      <c r="F196" s="177"/>
    </row>
    <row r="197" spans="2:6">
      <c r="B197" s="172" t="s">
        <v>2740</v>
      </c>
      <c r="D197" s="172" t="s">
        <v>2180</v>
      </c>
      <c r="F197" s="177"/>
    </row>
    <row r="198" spans="2:6">
      <c r="B198" s="172" t="s">
        <v>2740</v>
      </c>
      <c r="D198" s="172" t="s">
        <v>2145</v>
      </c>
      <c r="F198" s="177"/>
    </row>
    <row r="199" spans="2:6">
      <c r="B199" s="172" t="s">
        <v>2740</v>
      </c>
      <c r="D199" s="172" t="s">
        <v>3285</v>
      </c>
      <c r="F199" s="177"/>
    </row>
    <row r="200" spans="2:6">
      <c r="B200" s="172" t="s">
        <v>2740</v>
      </c>
      <c r="D200" s="172" t="s">
        <v>3286</v>
      </c>
      <c r="F200" s="177"/>
    </row>
    <row r="201" spans="2:6">
      <c r="B201" s="172" t="s">
        <v>2740</v>
      </c>
      <c r="D201" s="172" t="s">
        <v>2629</v>
      </c>
      <c r="F201" s="177"/>
    </row>
    <row r="202" spans="2:6">
      <c r="B202" s="172" t="s">
        <v>2740</v>
      </c>
      <c r="D202" s="172" t="s">
        <v>3287</v>
      </c>
      <c r="F202" s="177"/>
    </row>
    <row r="203" spans="2:6">
      <c r="B203" s="172" t="s">
        <v>2740</v>
      </c>
      <c r="D203" s="172" t="s">
        <v>3288</v>
      </c>
      <c r="F203" s="177"/>
    </row>
    <row r="204" spans="2:6">
      <c r="B204" s="172" t="s">
        <v>2740</v>
      </c>
      <c r="D204" s="172" t="s">
        <v>3289</v>
      </c>
      <c r="F204" s="177"/>
    </row>
    <row r="205" spans="2:6">
      <c r="B205" s="172" t="s">
        <v>2740</v>
      </c>
      <c r="C205" s="154" t="s">
        <v>3290</v>
      </c>
      <c r="D205" s="172" t="s">
        <v>3291</v>
      </c>
      <c r="F205" s="177"/>
    </row>
    <row r="206" spans="2:6">
      <c r="B206" s="172" t="s">
        <v>2740</v>
      </c>
      <c r="D206" s="172" t="s">
        <v>3292</v>
      </c>
      <c r="F206" s="177"/>
    </row>
    <row r="207" spans="2:6">
      <c r="B207" s="172" t="s">
        <v>2740</v>
      </c>
      <c r="D207" s="172" t="s">
        <v>3293</v>
      </c>
      <c r="F207" s="177"/>
    </row>
    <row r="208" spans="2:6">
      <c r="B208" s="172" t="s">
        <v>2740</v>
      </c>
      <c r="D208" s="172" t="s">
        <v>3294</v>
      </c>
      <c r="F208" s="177"/>
    </row>
    <row r="209" spans="2:6">
      <c r="B209" s="172" t="s">
        <v>2740</v>
      </c>
      <c r="D209" s="172" t="s">
        <v>3295</v>
      </c>
      <c r="F209" s="177"/>
    </row>
    <row r="210" spans="2:6">
      <c r="B210" s="172" t="s">
        <v>2740</v>
      </c>
      <c r="D210" s="172" t="s">
        <v>3296</v>
      </c>
      <c r="F210" s="177"/>
    </row>
    <row r="211" spans="2:6">
      <c r="B211" s="172" t="s">
        <v>2740</v>
      </c>
      <c r="D211" s="172" t="s">
        <v>3297</v>
      </c>
      <c r="F211" s="177"/>
    </row>
    <row r="212" spans="2:6">
      <c r="B212" s="172" t="s">
        <v>2740</v>
      </c>
      <c r="D212" s="172" t="s">
        <v>3298</v>
      </c>
      <c r="F212" s="177"/>
    </row>
    <row r="213" spans="2:6">
      <c r="B213" s="172" t="s">
        <v>2740</v>
      </c>
      <c r="D213" s="172" t="s">
        <v>3299</v>
      </c>
      <c r="F213" s="177"/>
    </row>
    <row r="214" spans="2:6">
      <c r="B214" s="172" t="s">
        <v>2740</v>
      </c>
      <c r="D214" s="172" t="s">
        <v>3300</v>
      </c>
      <c r="F214" s="177"/>
    </row>
    <row r="215" spans="2:6">
      <c r="B215" s="172" t="s">
        <v>2740</v>
      </c>
      <c r="D215" s="172" t="s">
        <v>3301</v>
      </c>
      <c r="F215" s="177"/>
    </row>
    <row r="216" spans="2:6">
      <c r="B216" s="172" t="s">
        <v>2740</v>
      </c>
      <c r="D216" s="172" t="s">
        <v>3302</v>
      </c>
      <c r="F216" s="177"/>
    </row>
    <row r="217" spans="2:6">
      <c r="B217" s="172" t="s">
        <v>2740</v>
      </c>
      <c r="D217" s="172" t="s">
        <v>3303</v>
      </c>
      <c r="F217" s="177"/>
    </row>
    <row r="218" spans="2:6">
      <c r="B218" s="172" t="s">
        <v>2740</v>
      </c>
      <c r="D218" s="172" t="s">
        <v>3304</v>
      </c>
      <c r="F218" s="177"/>
    </row>
    <row r="219" spans="2:6">
      <c r="B219" s="172" t="s">
        <v>2740</v>
      </c>
      <c r="D219" s="172" t="s">
        <v>3305</v>
      </c>
      <c r="F219" s="177"/>
    </row>
    <row r="220" spans="2:6">
      <c r="B220" s="172" t="s">
        <v>2740</v>
      </c>
      <c r="D220" s="172" t="s">
        <v>3306</v>
      </c>
      <c r="F220" s="177"/>
    </row>
    <row r="221" spans="2:6">
      <c r="B221" s="172" t="s">
        <v>2740</v>
      </c>
      <c r="D221" s="172" t="s">
        <v>3307</v>
      </c>
      <c r="F221" s="177"/>
    </row>
    <row r="222" spans="2:6">
      <c r="B222" s="172" t="s">
        <v>2740</v>
      </c>
      <c r="D222" s="172" t="s">
        <v>3308</v>
      </c>
      <c r="F222" s="177"/>
    </row>
    <row r="223" spans="2:6">
      <c r="B223" s="172" t="s">
        <v>2740</v>
      </c>
      <c r="D223" s="172" t="s">
        <v>3309</v>
      </c>
      <c r="F223" s="177"/>
    </row>
    <row r="224" spans="2:6">
      <c r="B224" s="172" t="s">
        <v>2740</v>
      </c>
      <c r="D224" s="172" t="s">
        <v>3310</v>
      </c>
      <c r="F224" s="177"/>
    </row>
    <row r="225" spans="1:6">
      <c r="B225" s="172" t="s">
        <v>2740</v>
      </c>
      <c r="D225" s="172" t="s">
        <v>3311</v>
      </c>
      <c r="F225" s="177"/>
    </row>
    <row r="226" spans="1:6">
      <c r="B226" s="172" t="s">
        <v>2740</v>
      </c>
      <c r="D226" s="172" t="s">
        <v>3312</v>
      </c>
      <c r="F226" s="177"/>
    </row>
    <row r="227" spans="1:6">
      <c r="B227" s="172" t="s">
        <v>2740</v>
      </c>
      <c r="D227" s="172" t="s">
        <v>3313</v>
      </c>
      <c r="F227" s="177"/>
    </row>
    <row r="228" spans="1:6">
      <c r="B228" s="172" t="s">
        <v>2740</v>
      </c>
      <c r="D228" s="172" t="s">
        <v>3314</v>
      </c>
      <c r="F228" s="177"/>
    </row>
    <row r="229" spans="1:6">
      <c r="B229" s="172" t="s">
        <v>2740</v>
      </c>
      <c r="D229" s="172" t="s">
        <v>3315</v>
      </c>
      <c r="F229" s="177"/>
    </row>
    <row r="230" spans="1:6">
      <c r="B230" s="172" t="s">
        <v>2740</v>
      </c>
      <c r="D230" s="172" t="s">
        <v>3316</v>
      </c>
      <c r="F230" s="177"/>
    </row>
    <row r="231" spans="1:6">
      <c r="B231" s="172" t="s">
        <v>2740</v>
      </c>
      <c r="D231" s="172" t="s">
        <v>3317</v>
      </c>
      <c r="F231" s="177"/>
    </row>
    <row r="232" spans="1:6">
      <c r="B232" s="172" t="s">
        <v>2740</v>
      </c>
      <c r="D232" s="172" t="s">
        <v>2011</v>
      </c>
      <c r="F232" s="177"/>
    </row>
    <row r="233" spans="1:6">
      <c r="B233" s="172" t="s">
        <v>2740</v>
      </c>
      <c r="D233" s="172" t="s">
        <v>1716</v>
      </c>
      <c r="F233" s="177"/>
    </row>
    <row r="234" spans="1:6">
      <c r="B234" s="172" t="s">
        <v>2740</v>
      </c>
      <c r="D234" s="172" t="s">
        <v>3318</v>
      </c>
      <c r="F234" s="177"/>
    </row>
    <row r="235" spans="1:6">
      <c r="B235" s="172" t="s">
        <v>2740</v>
      </c>
      <c r="D235" s="172" t="s">
        <v>3319</v>
      </c>
      <c r="F235" s="177"/>
    </row>
    <row r="236" spans="1:6">
      <c r="B236" s="172" t="s">
        <v>2740</v>
      </c>
      <c r="D236" s="172" t="s">
        <v>3320</v>
      </c>
      <c r="F236" s="177"/>
    </row>
    <row r="237" spans="1:6">
      <c r="A237" s="177">
        <v>10</v>
      </c>
      <c r="B237" s="172" t="s">
        <v>2785</v>
      </c>
      <c r="D237" s="172" t="s">
        <v>3321</v>
      </c>
      <c r="F237" s="177"/>
    </row>
    <row r="238" spans="1:6">
      <c r="B238" s="172" t="s">
        <v>2785</v>
      </c>
      <c r="D238" s="172" t="s">
        <v>3322</v>
      </c>
      <c r="F238" s="177"/>
    </row>
    <row r="239" spans="1:6">
      <c r="B239" s="172" t="s">
        <v>2785</v>
      </c>
      <c r="D239" s="172" t="s">
        <v>3323</v>
      </c>
      <c r="F239" s="177"/>
    </row>
    <row r="240" spans="1:6">
      <c r="B240" s="172" t="s">
        <v>2785</v>
      </c>
      <c r="D240" s="172" t="s">
        <v>3324</v>
      </c>
      <c r="F240" s="177"/>
    </row>
    <row r="241" spans="1:6">
      <c r="B241" s="172" t="s">
        <v>2785</v>
      </c>
      <c r="D241" s="172" t="s">
        <v>3325</v>
      </c>
      <c r="F241" s="177"/>
    </row>
    <row r="242" spans="1:6">
      <c r="B242" s="172" t="s">
        <v>2785</v>
      </c>
      <c r="D242" s="172" t="s">
        <v>3326</v>
      </c>
      <c r="F242" s="177"/>
    </row>
    <row r="243" spans="1:6">
      <c r="B243" s="172" t="s">
        <v>2785</v>
      </c>
      <c r="D243" s="172" t="s">
        <v>3327</v>
      </c>
      <c r="F243" s="177"/>
    </row>
    <row r="244" spans="1:6">
      <c r="B244" s="172" t="s">
        <v>2785</v>
      </c>
      <c r="D244" s="172" t="s">
        <v>3328</v>
      </c>
      <c r="F244" s="177"/>
    </row>
    <row r="245" spans="1:6">
      <c r="B245" s="172" t="s">
        <v>2785</v>
      </c>
      <c r="D245" s="172" t="s">
        <v>3329</v>
      </c>
      <c r="F245" s="177"/>
    </row>
    <row r="246" spans="1:6">
      <c r="B246" s="172" t="s">
        <v>2785</v>
      </c>
      <c r="D246" s="172" t="s">
        <v>3330</v>
      </c>
      <c r="F246" s="177"/>
    </row>
    <row r="247" spans="1:6">
      <c r="A247" s="177">
        <v>1</v>
      </c>
      <c r="B247" s="172" t="s">
        <v>3082</v>
      </c>
      <c r="D247" s="172" t="s">
        <v>3331</v>
      </c>
      <c r="F247" s="177"/>
    </row>
    <row r="248" spans="1:6">
      <c r="A248" s="177">
        <v>1</v>
      </c>
      <c r="B248" s="172" t="s">
        <v>3085</v>
      </c>
      <c r="D248" s="172" t="s">
        <v>3332</v>
      </c>
      <c r="F248" s="177"/>
    </row>
    <row r="249" spans="1:6">
      <c r="A249" s="177">
        <v>1</v>
      </c>
      <c r="B249" s="172" t="s">
        <v>3088</v>
      </c>
      <c r="D249" s="172" t="s">
        <v>3333</v>
      </c>
      <c r="F249" s="177"/>
    </row>
    <row r="250" spans="1:6">
      <c r="A250" s="177">
        <v>1</v>
      </c>
      <c r="B250" s="172" t="s">
        <v>3091</v>
      </c>
      <c r="D250" s="172" t="s">
        <v>3334</v>
      </c>
      <c r="F250" s="177"/>
    </row>
    <row r="251" spans="1:6">
      <c r="A251" s="177">
        <v>1</v>
      </c>
      <c r="B251" s="172" t="s">
        <v>3094</v>
      </c>
      <c r="D251" s="172" t="s">
        <v>3335</v>
      </c>
      <c r="F251" s="177"/>
    </row>
    <row r="252" spans="1:6">
      <c r="A252" s="177">
        <v>1</v>
      </c>
      <c r="B252" s="172" t="s">
        <v>3097</v>
      </c>
      <c r="D252" s="172" t="s">
        <v>3336</v>
      </c>
      <c r="F252" s="177"/>
    </row>
    <row r="253" spans="1:6">
      <c r="A253" s="177">
        <v>1</v>
      </c>
      <c r="B253" s="172" t="s">
        <v>3100</v>
      </c>
      <c r="D253" s="172" t="s">
        <v>3337</v>
      </c>
      <c r="F253" s="177"/>
    </row>
    <row r="254" spans="1:6">
      <c r="A254" s="177">
        <v>2</v>
      </c>
      <c r="B254" s="172" t="s">
        <v>2906</v>
      </c>
      <c r="D254" s="172" t="s">
        <v>3338</v>
      </c>
      <c r="F254" s="177"/>
    </row>
    <row r="255" spans="1:6">
      <c r="B255" s="172" t="s">
        <v>2906</v>
      </c>
      <c r="D255" s="172" t="s">
        <v>3339</v>
      </c>
      <c r="F255" s="177"/>
    </row>
    <row r="256" spans="1:6">
      <c r="A256" s="177">
        <v>1</v>
      </c>
      <c r="B256" s="172" t="s">
        <v>3103</v>
      </c>
      <c r="D256" s="172" t="s">
        <v>3340</v>
      </c>
      <c r="F256" s="177"/>
    </row>
    <row r="257" spans="1:6">
      <c r="A257" s="177">
        <v>1</v>
      </c>
      <c r="B257" s="172" t="s">
        <v>3105</v>
      </c>
      <c r="D257" s="172" t="s">
        <v>3341</v>
      </c>
      <c r="F257" s="177"/>
    </row>
    <row r="258" spans="1:6">
      <c r="A258" s="177">
        <v>2</v>
      </c>
      <c r="B258" s="172" t="s">
        <v>2909</v>
      </c>
      <c r="D258" s="172" t="s">
        <v>3342</v>
      </c>
      <c r="F258" s="177"/>
    </row>
    <row r="259" spans="1:6">
      <c r="B259" s="172" t="s">
        <v>2909</v>
      </c>
      <c r="D259" s="172" t="s">
        <v>3343</v>
      </c>
      <c r="F259" s="177"/>
    </row>
    <row r="260" spans="1:6">
      <c r="A260" s="177">
        <v>3</v>
      </c>
      <c r="B260" s="172" t="s">
        <v>2852</v>
      </c>
      <c r="D260" s="172" t="s">
        <v>3344</v>
      </c>
      <c r="F260" s="177"/>
    </row>
    <row r="261" spans="1:6">
      <c r="B261" s="172" t="s">
        <v>2852</v>
      </c>
      <c r="D261" s="172" t="s">
        <v>3345</v>
      </c>
      <c r="F261" s="177"/>
    </row>
    <row r="262" spans="1:6">
      <c r="B262" s="172" t="s">
        <v>2852</v>
      </c>
      <c r="D262" s="172" t="s">
        <v>3346</v>
      </c>
      <c r="F262" s="177"/>
    </row>
    <row r="263" spans="1:6">
      <c r="A263" s="177">
        <v>1</v>
      </c>
      <c r="B263" s="172" t="s">
        <v>3108</v>
      </c>
      <c r="D263" s="172" t="s">
        <v>3347</v>
      </c>
      <c r="F263" s="177"/>
    </row>
    <row r="264" spans="1:6">
      <c r="A264" s="177">
        <v>1</v>
      </c>
      <c r="B264" s="172" t="s">
        <v>3111</v>
      </c>
      <c r="D264" s="172" t="s">
        <v>3348</v>
      </c>
      <c r="F264" s="177"/>
    </row>
    <row r="265" spans="1:6">
      <c r="A265" s="177">
        <v>17</v>
      </c>
      <c r="B265" s="172" t="s">
        <v>2772</v>
      </c>
      <c r="D265" s="172" t="s">
        <v>1899</v>
      </c>
      <c r="F265" s="177"/>
    </row>
    <row r="266" spans="1:6">
      <c r="B266" s="172" t="s">
        <v>2772</v>
      </c>
      <c r="D266" s="172" t="s">
        <v>3349</v>
      </c>
      <c r="F266" s="177"/>
    </row>
    <row r="267" spans="1:6">
      <c r="B267" s="172" t="s">
        <v>2772</v>
      </c>
      <c r="D267" s="172" t="s">
        <v>3350</v>
      </c>
      <c r="F267" s="177"/>
    </row>
    <row r="268" spans="1:6">
      <c r="B268" s="172" t="s">
        <v>2772</v>
      </c>
      <c r="D268" s="172" t="s">
        <v>3351</v>
      </c>
      <c r="F268" s="177"/>
    </row>
    <row r="269" spans="1:6">
      <c r="B269" s="172" t="s">
        <v>2772</v>
      </c>
      <c r="D269" s="172" t="s">
        <v>3352</v>
      </c>
      <c r="F269" s="177"/>
    </row>
    <row r="270" spans="1:6">
      <c r="B270" s="172" t="s">
        <v>2772</v>
      </c>
      <c r="D270" s="172" t="s">
        <v>3353</v>
      </c>
      <c r="F270" s="177"/>
    </row>
    <row r="271" spans="1:6">
      <c r="B271" s="172" t="s">
        <v>2772</v>
      </c>
      <c r="D271" s="172" t="s">
        <v>3354</v>
      </c>
      <c r="F271" s="177"/>
    </row>
    <row r="272" spans="1:6">
      <c r="B272" s="172" t="s">
        <v>2772</v>
      </c>
      <c r="D272" s="172" t="s">
        <v>3355</v>
      </c>
      <c r="F272" s="177"/>
    </row>
    <row r="273" spans="1:6">
      <c r="B273" s="172" t="s">
        <v>2772</v>
      </c>
      <c r="D273" s="172" t="s">
        <v>3356</v>
      </c>
      <c r="F273" s="177"/>
    </row>
    <row r="274" spans="1:6">
      <c r="B274" s="172" t="s">
        <v>2772</v>
      </c>
      <c r="D274" s="172" t="s">
        <v>3357</v>
      </c>
      <c r="F274" s="177"/>
    </row>
    <row r="275" spans="1:6">
      <c r="B275" s="172" t="s">
        <v>2772</v>
      </c>
      <c r="D275" s="172" t="s">
        <v>3358</v>
      </c>
      <c r="F275" s="177"/>
    </row>
    <row r="276" spans="1:6">
      <c r="B276" s="172" t="s">
        <v>2772</v>
      </c>
      <c r="D276" s="172" t="s">
        <v>3359</v>
      </c>
      <c r="F276" s="177"/>
    </row>
    <row r="277" spans="1:6">
      <c r="B277" s="172" t="s">
        <v>2772</v>
      </c>
      <c r="D277" s="172" t="s">
        <v>3360</v>
      </c>
      <c r="F277" s="177"/>
    </row>
    <row r="278" spans="1:6">
      <c r="B278" s="172" t="s">
        <v>2772</v>
      </c>
      <c r="D278" s="172" t="s">
        <v>3361</v>
      </c>
      <c r="F278" s="177"/>
    </row>
    <row r="279" spans="1:6">
      <c r="B279" s="172" t="s">
        <v>2772</v>
      </c>
      <c r="D279" s="172" t="s">
        <v>3362</v>
      </c>
      <c r="F279" s="177"/>
    </row>
    <row r="280" spans="1:6">
      <c r="B280" s="172" t="s">
        <v>2772</v>
      </c>
      <c r="C280" s="154" t="s">
        <v>3363</v>
      </c>
      <c r="D280" s="172" t="s">
        <v>3364</v>
      </c>
      <c r="F280" s="177"/>
    </row>
    <row r="281" spans="1:6">
      <c r="B281" s="172" t="s">
        <v>2772</v>
      </c>
      <c r="D281" s="172" t="s">
        <v>3365</v>
      </c>
      <c r="F281" s="177"/>
    </row>
    <row r="282" spans="1:6">
      <c r="A282" s="177">
        <v>3</v>
      </c>
      <c r="B282" s="172" t="s">
        <v>2857</v>
      </c>
      <c r="D282" s="172" t="s">
        <v>3366</v>
      </c>
      <c r="F282" s="177"/>
    </row>
    <row r="283" spans="1:6">
      <c r="B283" s="172" t="s">
        <v>2857</v>
      </c>
      <c r="D283" s="172" t="s">
        <v>3367</v>
      </c>
      <c r="F283" s="177"/>
    </row>
    <row r="284" spans="1:6">
      <c r="B284" s="172" t="s">
        <v>2857</v>
      </c>
      <c r="D284" s="172" t="s">
        <v>3368</v>
      </c>
      <c r="F284" s="177"/>
    </row>
    <row r="285" spans="1:6">
      <c r="A285" s="177">
        <v>3</v>
      </c>
      <c r="B285" s="172" t="s">
        <v>2861</v>
      </c>
      <c r="D285" s="172" t="s">
        <v>3369</v>
      </c>
      <c r="F285" s="177"/>
    </row>
    <row r="286" spans="1:6">
      <c r="B286" s="172" t="s">
        <v>2861</v>
      </c>
      <c r="D286" s="172" t="s">
        <v>3370</v>
      </c>
      <c r="F286" s="177"/>
    </row>
    <row r="287" spans="1:6">
      <c r="B287" s="172" t="s">
        <v>2861</v>
      </c>
      <c r="D287" s="172" t="s">
        <v>3371</v>
      </c>
      <c r="F287" s="177"/>
    </row>
    <row r="288" spans="1:6">
      <c r="A288" s="177">
        <v>1</v>
      </c>
      <c r="B288" s="172" t="s">
        <v>3114</v>
      </c>
      <c r="D288" s="172" t="s">
        <v>3372</v>
      </c>
      <c r="F288" s="177"/>
    </row>
    <row r="289" spans="1:6">
      <c r="A289" s="177">
        <v>2</v>
      </c>
      <c r="B289" s="172" t="s">
        <v>2912</v>
      </c>
      <c r="D289" s="172" t="s">
        <v>2039</v>
      </c>
      <c r="F289" s="177"/>
    </row>
    <row r="290" spans="1:6">
      <c r="B290" s="172" t="s">
        <v>2912</v>
      </c>
      <c r="D290" s="172" t="s">
        <v>3373</v>
      </c>
      <c r="F290" s="177"/>
    </row>
    <row r="291" spans="1:6">
      <c r="A291" s="177">
        <v>5</v>
      </c>
      <c r="B291" s="172" t="s">
        <v>2808</v>
      </c>
      <c r="D291" s="172" t="s">
        <v>3374</v>
      </c>
      <c r="F291" s="177"/>
    </row>
    <row r="292" spans="1:6">
      <c r="B292" s="172" t="s">
        <v>2808</v>
      </c>
      <c r="D292" s="172" t="s">
        <v>3375</v>
      </c>
      <c r="F292" s="177"/>
    </row>
    <row r="293" spans="1:6">
      <c r="B293" s="172" t="s">
        <v>2808</v>
      </c>
      <c r="D293" s="172" t="s">
        <v>3376</v>
      </c>
      <c r="F293" s="177"/>
    </row>
    <row r="294" spans="1:6">
      <c r="B294" s="172" t="s">
        <v>2808</v>
      </c>
      <c r="D294" s="172" t="s">
        <v>3377</v>
      </c>
      <c r="F294" s="177"/>
    </row>
    <row r="295" spans="1:6">
      <c r="B295" s="172" t="s">
        <v>2808</v>
      </c>
      <c r="D295" s="172" t="s">
        <v>3378</v>
      </c>
      <c r="F295" s="177"/>
    </row>
    <row r="296" spans="1:6">
      <c r="A296" s="177">
        <v>1</v>
      </c>
      <c r="B296" s="172" t="s">
        <v>3117</v>
      </c>
      <c r="D296" s="172" t="s">
        <v>1911</v>
      </c>
      <c r="F296" s="177"/>
    </row>
    <row r="297" spans="1:6">
      <c r="A297" s="177">
        <v>1</v>
      </c>
      <c r="B297" s="172" t="s">
        <v>3120</v>
      </c>
      <c r="D297" s="172" t="s">
        <v>3379</v>
      </c>
      <c r="F297" s="177"/>
    </row>
    <row r="298" spans="1:6">
      <c r="A298" s="177">
        <v>2</v>
      </c>
      <c r="B298" s="172" t="s">
        <v>2915</v>
      </c>
      <c r="D298" s="172" t="s">
        <v>3380</v>
      </c>
      <c r="F298" s="177"/>
    </row>
    <row r="299" spans="1:6">
      <c r="B299" s="172" t="s">
        <v>2915</v>
      </c>
      <c r="D299" s="172" t="s">
        <v>3381</v>
      </c>
      <c r="F299" s="177"/>
    </row>
    <row r="300" spans="1:6">
      <c r="A300" s="177">
        <v>1</v>
      </c>
      <c r="B300" s="172" t="s">
        <v>3123</v>
      </c>
      <c r="D300" s="172" t="s">
        <v>3382</v>
      </c>
      <c r="F300" s="177"/>
    </row>
    <row r="301" spans="1:6">
      <c r="A301" s="177">
        <v>1</v>
      </c>
      <c r="B301" s="172" t="s">
        <v>3126</v>
      </c>
      <c r="D301" s="172" t="s">
        <v>3383</v>
      </c>
      <c r="F301" s="177"/>
    </row>
    <row r="302" spans="1:6">
      <c r="A302" s="177">
        <v>1</v>
      </c>
      <c r="B302" s="172" t="s">
        <v>3129</v>
      </c>
      <c r="D302" s="172" t="s">
        <v>3384</v>
      </c>
      <c r="F302" s="177"/>
    </row>
    <row r="303" spans="1:6">
      <c r="A303" s="177">
        <v>1</v>
      </c>
      <c r="B303" s="172" t="s">
        <v>3132</v>
      </c>
      <c r="D303" s="172" t="s">
        <v>3385</v>
      </c>
      <c r="F303" s="177"/>
    </row>
    <row r="304" spans="1:6">
      <c r="A304" s="177">
        <v>1</v>
      </c>
      <c r="B304" s="172" t="s">
        <v>3135</v>
      </c>
      <c r="C304" s="154" t="s">
        <v>3386</v>
      </c>
      <c r="D304" s="172" t="s">
        <v>3387</v>
      </c>
      <c r="F304" s="177"/>
    </row>
    <row r="305" spans="1:6">
      <c r="A305" s="177">
        <v>3</v>
      </c>
      <c r="B305" s="172" t="s">
        <v>2865</v>
      </c>
      <c r="D305" s="172" t="s">
        <v>3388</v>
      </c>
      <c r="F305" s="177"/>
    </row>
    <row r="306" spans="1:6">
      <c r="B306" s="172" t="s">
        <v>2865</v>
      </c>
      <c r="D306" s="172" t="s">
        <v>3389</v>
      </c>
      <c r="F306" s="177"/>
    </row>
    <row r="307" spans="1:6">
      <c r="B307" s="172" t="s">
        <v>2865</v>
      </c>
      <c r="D307" s="172" t="s">
        <v>3390</v>
      </c>
      <c r="F307" s="177"/>
    </row>
    <row r="308" spans="1:6">
      <c r="A308" s="177">
        <v>2</v>
      </c>
      <c r="B308" s="172" t="s">
        <v>2919</v>
      </c>
      <c r="D308" s="172" t="s">
        <v>3391</v>
      </c>
      <c r="F308" s="177"/>
    </row>
    <row r="309" spans="1:6">
      <c r="B309" s="172" t="s">
        <v>2919</v>
      </c>
      <c r="D309" s="172" t="s">
        <v>3392</v>
      </c>
      <c r="F309" s="177"/>
    </row>
    <row r="310" spans="1:6">
      <c r="A310" s="177">
        <v>1</v>
      </c>
      <c r="B310" s="172" t="s">
        <v>3138</v>
      </c>
      <c r="D310" s="172" t="s">
        <v>3393</v>
      </c>
      <c r="F310" s="177"/>
    </row>
    <row r="311" spans="1:6">
      <c r="A311" s="177">
        <v>1</v>
      </c>
      <c r="B311" s="172" t="s">
        <v>3140</v>
      </c>
      <c r="D311" s="172" t="s">
        <v>3394</v>
      </c>
      <c r="F311" s="177"/>
    </row>
    <row r="312" spans="1:6">
      <c r="A312" s="177">
        <v>1</v>
      </c>
      <c r="B312" s="172" t="s">
        <v>3143</v>
      </c>
      <c r="D312" s="172" t="s">
        <v>3395</v>
      </c>
      <c r="F312" s="177"/>
    </row>
    <row r="313" spans="1:6">
      <c r="A313" s="177">
        <v>7</v>
      </c>
      <c r="B313" s="172" t="s">
        <v>2798</v>
      </c>
      <c r="C313" s="154" t="s">
        <v>3396</v>
      </c>
      <c r="D313" s="172" t="s">
        <v>3397</v>
      </c>
      <c r="F313" s="177"/>
    </row>
    <row r="314" spans="1:6">
      <c r="B314" s="172" t="s">
        <v>2798</v>
      </c>
      <c r="D314" s="172" t="s">
        <v>3398</v>
      </c>
      <c r="F314" s="177"/>
    </row>
    <row r="315" spans="1:6">
      <c r="B315" s="172" t="s">
        <v>2798</v>
      </c>
      <c r="D315" s="172" t="s">
        <v>3399</v>
      </c>
      <c r="F315" s="177"/>
    </row>
    <row r="316" spans="1:6">
      <c r="B316" s="172" t="s">
        <v>2798</v>
      </c>
      <c r="D316" s="172" t="s">
        <v>3400</v>
      </c>
      <c r="F316" s="177"/>
    </row>
    <row r="317" spans="1:6">
      <c r="B317" s="172" t="s">
        <v>2798</v>
      </c>
      <c r="D317" s="172" t="s">
        <v>3401</v>
      </c>
      <c r="F317" s="177"/>
    </row>
    <row r="318" spans="1:6">
      <c r="B318" s="172" t="s">
        <v>2798</v>
      </c>
      <c r="D318" s="172" t="s">
        <v>3402</v>
      </c>
      <c r="F318" s="177"/>
    </row>
    <row r="319" spans="1:6">
      <c r="B319" s="172" t="s">
        <v>2798</v>
      </c>
      <c r="D319" s="172" t="s">
        <v>3403</v>
      </c>
      <c r="F319" s="177"/>
    </row>
    <row r="320" spans="1:6">
      <c r="A320" s="177">
        <v>3</v>
      </c>
      <c r="B320" s="172" t="s">
        <v>2869</v>
      </c>
      <c r="D320" s="172" t="s">
        <v>3404</v>
      </c>
      <c r="F320" s="177"/>
    </row>
    <row r="321" spans="1:6">
      <c r="B321" s="172" t="s">
        <v>2869</v>
      </c>
      <c r="D321" s="172" t="s">
        <v>3405</v>
      </c>
      <c r="F321" s="177"/>
    </row>
    <row r="322" spans="1:6">
      <c r="B322" s="172" t="s">
        <v>2869</v>
      </c>
      <c r="D322" s="172" t="s">
        <v>3406</v>
      </c>
      <c r="F322" s="177"/>
    </row>
    <row r="323" spans="1:6">
      <c r="A323" s="177">
        <v>1</v>
      </c>
      <c r="B323" s="172" t="s">
        <v>3145</v>
      </c>
      <c r="D323" s="172" t="s">
        <v>2146</v>
      </c>
      <c r="F323" s="177"/>
    </row>
    <row r="324" spans="1:6">
      <c r="A324" s="177">
        <v>1</v>
      </c>
      <c r="B324" s="172" t="s">
        <v>3148</v>
      </c>
      <c r="D324" s="172" t="s">
        <v>3407</v>
      </c>
      <c r="F324" s="177"/>
    </row>
    <row r="325" spans="1:6">
      <c r="A325" s="177">
        <v>7</v>
      </c>
      <c r="B325" s="172" t="s">
        <v>2803</v>
      </c>
      <c r="D325" s="172" t="s">
        <v>1935</v>
      </c>
      <c r="F325" s="177"/>
    </row>
    <row r="326" spans="1:6">
      <c r="B326" s="172" t="s">
        <v>2803</v>
      </c>
      <c r="D326" s="172" t="s">
        <v>3408</v>
      </c>
      <c r="F326" s="177"/>
    </row>
    <row r="327" spans="1:6">
      <c r="B327" s="172" t="s">
        <v>2803</v>
      </c>
      <c r="D327" s="172" t="s">
        <v>3409</v>
      </c>
      <c r="F327" s="177"/>
    </row>
    <row r="328" spans="1:6">
      <c r="B328" s="172" t="s">
        <v>2803</v>
      </c>
      <c r="D328" s="172" t="s">
        <v>3410</v>
      </c>
      <c r="F328" s="177"/>
    </row>
    <row r="329" spans="1:6">
      <c r="B329" s="172" t="s">
        <v>2803</v>
      </c>
      <c r="D329" s="172" t="s">
        <v>3411</v>
      </c>
      <c r="F329" s="177"/>
    </row>
    <row r="330" spans="1:6">
      <c r="B330" s="172" t="s">
        <v>2803</v>
      </c>
      <c r="D330" s="172" t="s">
        <v>3412</v>
      </c>
      <c r="F330" s="177"/>
    </row>
    <row r="331" spans="1:6">
      <c r="B331" s="172" t="s">
        <v>2803</v>
      </c>
      <c r="D331" s="172" t="s">
        <v>3413</v>
      </c>
      <c r="F331" s="177"/>
    </row>
    <row r="332" spans="1:6">
      <c r="A332" s="177">
        <v>9</v>
      </c>
      <c r="B332" s="172" t="s">
        <v>2789</v>
      </c>
      <c r="D332" s="172" t="s">
        <v>1828</v>
      </c>
      <c r="F332" s="177"/>
    </row>
    <row r="333" spans="1:6">
      <c r="B333" s="172" t="s">
        <v>2789</v>
      </c>
      <c r="D333" s="172" t="s">
        <v>1539</v>
      </c>
      <c r="F333" s="177"/>
    </row>
    <row r="334" spans="1:6">
      <c r="B334" s="172" t="s">
        <v>2789</v>
      </c>
      <c r="D334" s="172" t="s">
        <v>3414</v>
      </c>
      <c r="F334" s="177"/>
    </row>
    <row r="335" spans="1:6">
      <c r="B335" s="172" t="s">
        <v>2789</v>
      </c>
      <c r="D335" s="172" t="s">
        <v>3415</v>
      </c>
      <c r="F335" s="177"/>
    </row>
    <row r="336" spans="1:6">
      <c r="B336" s="172" t="s">
        <v>2789</v>
      </c>
      <c r="D336" s="172" t="s">
        <v>3416</v>
      </c>
      <c r="F336" s="177"/>
    </row>
    <row r="337" spans="1:6">
      <c r="B337" s="172" t="s">
        <v>2789</v>
      </c>
      <c r="D337" s="172" t="s">
        <v>3417</v>
      </c>
      <c r="F337" s="177"/>
    </row>
    <row r="338" spans="1:6">
      <c r="B338" s="172" t="s">
        <v>2789</v>
      </c>
      <c r="D338" s="172" t="s">
        <v>3418</v>
      </c>
      <c r="F338" s="177"/>
    </row>
    <row r="339" spans="1:6">
      <c r="B339" s="172" t="s">
        <v>2789</v>
      </c>
      <c r="D339" s="172" t="s">
        <v>3419</v>
      </c>
      <c r="F339" s="177"/>
    </row>
    <row r="340" spans="1:6">
      <c r="B340" s="172" t="s">
        <v>2789</v>
      </c>
      <c r="D340" s="172" t="s">
        <v>3420</v>
      </c>
      <c r="F340" s="177"/>
    </row>
    <row r="341" spans="1:6">
      <c r="A341" s="177">
        <v>1</v>
      </c>
      <c r="B341" s="172" t="s">
        <v>3151</v>
      </c>
      <c r="D341" s="172" t="s">
        <v>3421</v>
      </c>
      <c r="F341" s="177"/>
    </row>
    <row r="342" spans="1:6">
      <c r="A342" s="177">
        <v>1</v>
      </c>
      <c r="B342" s="172" t="s">
        <v>3154</v>
      </c>
      <c r="D342" s="172" t="s">
        <v>3422</v>
      </c>
      <c r="F342" s="177"/>
    </row>
    <row r="343" spans="1:6">
      <c r="A343" s="177">
        <v>1</v>
      </c>
      <c r="B343" s="172" t="s">
        <v>3157</v>
      </c>
      <c r="D343" s="172" t="s">
        <v>3423</v>
      </c>
      <c r="F343" s="177"/>
    </row>
    <row r="344" spans="1:6">
      <c r="A344" s="177">
        <v>1</v>
      </c>
      <c r="B344" s="172" t="s">
        <v>3159</v>
      </c>
      <c r="D344" s="172" t="s">
        <v>3424</v>
      </c>
      <c r="F344" s="177"/>
    </row>
    <row r="345" spans="1:6">
      <c r="A345" s="177">
        <v>1</v>
      </c>
      <c r="B345" s="172" t="s">
        <v>3162</v>
      </c>
      <c r="D345" s="172" t="s">
        <v>3425</v>
      </c>
      <c r="F345" s="177"/>
    </row>
    <row r="346" spans="1:6">
      <c r="A346" s="177">
        <v>1</v>
      </c>
      <c r="B346" s="172" t="s">
        <v>3165</v>
      </c>
      <c r="D346" s="172" t="s">
        <v>3426</v>
      </c>
      <c r="F346" s="177"/>
    </row>
    <row r="347" spans="1:6">
      <c r="A347" s="177">
        <v>3</v>
      </c>
      <c r="B347" s="172" t="s">
        <v>2872</v>
      </c>
      <c r="D347" s="173" t="s">
        <v>3427</v>
      </c>
      <c r="F347" s="177"/>
    </row>
    <row r="348" spans="1:6">
      <c r="B348" s="172" t="s">
        <v>2872</v>
      </c>
      <c r="D348" s="172" t="s">
        <v>3428</v>
      </c>
      <c r="F348" s="177"/>
    </row>
    <row r="349" spans="1:6">
      <c r="B349" s="172" t="s">
        <v>2872</v>
      </c>
      <c r="D349" s="172" t="s">
        <v>3429</v>
      </c>
      <c r="F349" s="177"/>
    </row>
    <row r="350" spans="1:6">
      <c r="A350" s="177">
        <v>1</v>
      </c>
      <c r="B350" s="172" t="s">
        <v>3167</v>
      </c>
      <c r="D350" s="172" t="s">
        <v>3430</v>
      </c>
      <c r="F350" s="177"/>
    </row>
    <row r="351" spans="1:6">
      <c r="A351" s="177">
        <v>1</v>
      </c>
      <c r="B351" s="172" t="s">
        <v>3170</v>
      </c>
      <c r="D351" s="172" t="s">
        <v>3431</v>
      </c>
      <c r="F351" s="177"/>
    </row>
    <row r="352" spans="1:6">
      <c r="A352" s="177">
        <v>1</v>
      </c>
      <c r="B352" s="172" t="s">
        <v>3173</v>
      </c>
      <c r="D352" s="172" t="s">
        <v>3432</v>
      </c>
      <c r="F352" s="177"/>
    </row>
    <row r="353" spans="1:6">
      <c r="A353" s="177">
        <v>3</v>
      </c>
      <c r="B353" s="172" t="s">
        <v>2875</v>
      </c>
      <c r="D353" s="172" t="s">
        <v>3433</v>
      </c>
      <c r="F353" s="177"/>
    </row>
    <row r="354" spans="1:6">
      <c r="B354" s="172" t="s">
        <v>2875</v>
      </c>
      <c r="D354" s="172" t="s">
        <v>1580</v>
      </c>
      <c r="F354" s="177"/>
    </row>
    <row r="355" spans="1:6">
      <c r="B355" s="172" t="s">
        <v>2875</v>
      </c>
      <c r="D355" s="172" t="s">
        <v>3434</v>
      </c>
      <c r="F355" s="177"/>
    </row>
    <row r="356" spans="1:6">
      <c r="A356" s="177">
        <v>1</v>
      </c>
      <c r="B356" s="172" t="s">
        <v>3176</v>
      </c>
      <c r="D356" s="172" t="s">
        <v>3435</v>
      </c>
      <c r="F356" s="177"/>
    </row>
    <row r="357" spans="1:6">
      <c r="A357" s="177">
        <v>1</v>
      </c>
      <c r="B357" s="172" t="s">
        <v>3179</v>
      </c>
      <c r="D357" s="172" t="s">
        <v>3436</v>
      </c>
      <c r="F357" s="177"/>
    </row>
    <row r="358" spans="1:6">
      <c r="A358" s="177">
        <v>3</v>
      </c>
      <c r="B358" s="172" t="s">
        <v>2878</v>
      </c>
      <c r="D358" s="172" t="s">
        <v>3437</v>
      </c>
      <c r="F358" s="177"/>
    </row>
    <row r="359" spans="1:6">
      <c r="B359" s="172" t="s">
        <v>2878</v>
      </c>
      <c r="D359" s="172" t="s">
        <v>2086</v>
      </c>
      <c r="F359" s="177"/>
    </row>
    <row r="360" spans="1:6">
      <c r="B360" s="172" t="s">
        <v>2878</v>
      </c>
      <c r="D360" s="172" t="s">
        <v>3438</v>
      </c>
      <c r="F360" s="177"/>
    </row>
    <row r="361" spans="1:6">
      <c r="A361" s="177">
        <v>1</v>
      </c>
      <c r="B361" s="172" t="s">
        <v>3182</v>
      </c>
      <c r="D361" s="172" t="s">
        <v>3439</v>
      </c>
      <c r="F361" s="177"/>
    </row>
    <row r="362" spans="1:6">
      <c r="A362" s="177">
        <v>1</v>
      </c>
      <c r="B362" s="172" t="s">
        <v>3185</v>
      </c>
      <c r="D362" s="172" t="s">
        <v>3440</v>
      </c>
      <c r="F362" s="177"/>
    </row>
    <row r="363" spans="1:6">
      <c r="A363" s="177">
        <v>1</v>
      </c>
      <c r="B363" s="172" t="s">
        <v>3188</v>
      </c>
      <c r="D363" s="172" t="s">
        <v>3441</v>
      </c>
      <c r="F363" s="177"/>
    </row>
    <row r="364" spans="1:6">
      <c r="A364" s="177">
        <v>1</v>
      </c>
      <c r="B364" s="172" t="s">
        <v>3191</v>
      </c>
      <c r="D364" s="172" t="s">
        <v>3442</v>
      </c>
      <c r="F364" s="177"/>
    </row>
    <row r="365" spans="1:6">
      <c r="A365" s="177">
        <v>12</v>
      </c>
      <c r="B365" s="172" t="s">
        <v>2781</v>
      </c>
      <c r="D365" s="172" t="s">
        <v>3443</v>
      </c>
      <c r="F365" s="177"/>
    </row>
    <row r="366" spans="1:6">
      <c r="B366" s="172" t="s">
        <v>2781</v>
      </c>
      <c r="D366" s="172" t="s">
        <v>3444</v>
      </c>
      <c r="F366" s="177"/>
    </row>
    <row r="367" spans="1:6">
      <c r="B367" s="172" t="s">
        <v>2781</v>
      </c>
      <c r="D367" s="172" t="s">
        <v>2107</v>
      </c>
      <c r="F367" s="177"/>
    </row>
    <row r="368" spans="1:6">
      <c r="B368" s="172" t="s">
        <v>2781</v>
      </c>
      <c r="D368" s="172" t="s">
        <v>3445</v>
      </c>
      <c r="F368" s="177"/>
    </row>
    <row r="369" spans="1:6">
      <c r="B369" s="172" t="s">
        <v>2781</v>
      </c>
      <c r="D369" s="172" t="s">
        <v>3446</v>
      </c>
      <c r="F369" s="177"/>
    </row>
    <row r="370" spans="1:6">
      <c r="B370" s="172" t="s">
        <v>2781</v>
      </c>
      <c r="D370" s="172" t="s">
        <v>3447</v>
      </c>
      <c r="F370" s="177"/>
    </row>
    <row r="371" spans="1:6">
      <c r="B371" s="172" t="s">
        <v>2781</v>
      </c>
      <c r="D371" s="172" t="s">
        <v>3448</v>
      </c>
      <c r="F371" s="177"/>
    </row>
    <row r="372" spans="1:6">
      <c r="B372" s="172" t="s">
        <v>2781</v>
      </c>
      <c r="D372" s="172" t="s">
        <v>3449</v>
      </c>
      <c r="F372" s="177"/>
    </row>
    <row r="373" spans="1:6">
      <c r="B373" s="172" t="s">
        <v>2781</v>
      </c>
      <c r="D373" s="172" t="s">
        <v>3450</v>
      </c>
      <c r="F373" s="177"/>
    </row>
    <row r="374" spans="1:6">
      <c r="B374" s="172" t="s">
        <v>2781</v>
      </c>
      <c r="D374" s="172" t="s">
        <v>3451</v>
      </c>
      <c r="F374" s="177"/>
    </row>
    <row r="375" spans="1:6">
      <c r="B375" s="172" t="s">
        <v>2781</v>
      </c>
      <c r="D375" s="172" t="s">
        <v>3452</v>
      </c>
      <c r="F375" s="177"/>
    </row>
    <row r="376" spans="1:6">
      <c r="B376" s="172" t="s">
        <v>2781</v>
      </c>
      <c r="D376" s="172" t="s">
        <v>3453</v>
      </c>
      <c r="F376" s="177"/>
    </row>
    <row r="377" spans="1:6">
      <c r="A377" s="177">
        <v>1</v>
      </c>
      <c r="B377" s="172" t="s">
        <v>3194</v>
      </c>
      <c r="D377" s="172" t="s">
        <v>3454</v>
      </c>
      <c r="F377" s="177"/>
    </row>
    <row r="378" spans="1:6">
      <c r="A378" s="177">
        <v>1</v>
      </c>
      <c r="B378" s="172" t="s">
        <v>3197</v>
      </c>
      <c r="D378" s="172" t="s">
        <v>2595</v>
      </c>
      <c r="F378" s="177"/>
    </row>
    <row r="379" spans="1:6">
      <c r="A379" s="177">
        <v>1</v>
      </c>
      <c r="B379" s="172" t="s">
        <v>3200</v>
      </c>
      <c r="D379" s="172" t="s">
        <v>3455</v>
      </c>
      <c r="F379" s="177"/>
    </row>
    <row r="380" spans="1:6">
      <c r="A380" s="177">
        <v>5</v>
      </c>
      <c r="B380" s="172" t="s">
        <v>2813</v>
      </c>
      <c r="D380" s="172" t="s">
        <v>3456</v>
      </c>
      <c r="F380" s="177"/>
    </row>
    <row r="381" spans="1:6">
      <c r="B381" s="172" t="s">
        <v>2813</v>
      </c>
      <c r="D381" s="172" t="s">
        <v>3457</v>
      </c>
      <c r="F381" s="177"/>
    </row>
    <row r="382" spans="1:6">
      <c r="B382" s="172" t="s">
        <v>2813</v>
      </c>
      <c r="D382" s="172" t="s">
        <v>3458</v>
      </c>
      <c r="F382" s="177"/>
    </row>
    <row r="383" spans="1:6">
      <c r="B383" s="172" t="s">
        <v>2813</v>
      </c>
      <c r="D383" s="172" t="s">
        <v>3459</v>
      </c>
      <c r="F383" s="177"/>
    </row>
    <row r="384" spans="1:6">
      <c r="B384" s="172" t="s">
        <v>2813</v>
      </c>
      <c r="D384" s="172" t="s">
        <v>3460</v>
      </c>
      <c r="F384" s="177"/>
    </row>
    <row r="385" spans="1:6">
      <c r="A385" s="177">
        <v>18</v>
      </c>
      <c r="B385" s="172" t="s">
        <v>2768</v>
      </c>
      <c r="D385" s="172" t="s">
        <v>3461</v>
      </c>
      <c r="F385" s="177"/>
    </row>
    <row r="386" spans="1:6">
      <c r="B386" s="172" t="s">
        <v>2768</v>
      </c>
      <c r="D386" s="172" t="s">
        <v>3462</v>
      </c>
      <c r="F386" s="177"/>
    </row>
    <row r="387" spans="1:6">
      <c r="B387" s="172" t="s">
        <v>2768</v>
      </c>
      <c r="D387" s="172" t="s">
        <v>1837</v>
      </c>
      <c r="F387" s="177"/>
    </row>
    <row r="388" spans="1:6">
      <c r="B388" s="172" t="s">
        <v>2768</v>
      </c>
      <c r="D388" s="172" t="s">
        <v>3463</v>
      </c>
      <c r="F388" s="177"/>
    </row>
    <row r="389" spans="1:6">
      <c r="B389" s="172" t="s">
        <v>2768</v>
      </c>
      <c r="D389" s="172" t="s">
        <v>3464</v>
      </c>
      <c r="F389" s="177"/>
    </row>
    <row r="390" spans="1:6">
      <c r="B390" s="172" t="s">
        <v>2768</v>
      </c>
      <c r="D390" s="172" t="s">
        <v>3465</v>
      </c>
      <c r="F390" s="177"/>
    </row>
    <row r="391" spans="1:6">
      <c r="B391" s="172" t="s">
        <v>2768</v>
      </c>
      <c r="D391" s="172" t="s">
        <v>3466</v>
      </c>
      <c r="F391" s="177"/>
    </row>
    <row r="392" spans="1:6">
      <c r="B392" s="172" t="s">
        <v>2768</v>
      </c>
      <c r="D392" s="172" t="s">
        <v>3467</v>
      </c>
      <c r="F392" s="177"/>
    </row>
    <row r="393" spans="1:6">
      <c r="B393" s="172" t="s">
        <v>2768</v>
      </c>
      <c r="D393" s="172" t="s">
        <v>3468</v>
      </c>
      <c r="F393" s="177"/>
    </row>
    <row r="394" spans="1:6">
      <c r="B394" s="172" t="s">
        <v>2768</v>
      </c>
      <c r="D394" s="172" t="s">
        <v>3469</v>
      </c>
      <c r="F394" s="177"/>
    </row>
    <row r="395" spans="1:6">
      <c r="B395" s="172" t="s">
        <v>2768</v>
      </c>
      <c r="D395" s="172" t="s">
        <v>1572</v>
      </c>
      <c r="F395" s="177"/>
    </row>
    <row r="396" spans="1:6">
      <c r="B396" s="172" t="s">
        <v>2768</v>
      </c>
      <c r="D396" s="172" t="s">
        <v>3470</v>
      </c>
      <c r="F396" s="177"/>
    </row>
    <row r="397" spans="1:6">
      <c r="B397" s="172" t="s">
        <v>2768</v>
      </c>
      <c r="D397" s="172" t="s">
        <v>3471</v>
      </c>
      <c r="F397" s="177"/>
    </row>
    <row r="398" spans="1:6">
      <c r="B398" s="172" t="s">
        <v>2768</v>
      </c>
      <c r="D398" s="172" t="s">
        <v>3472</v>
      </c>
      <c r="F398" s="177"/>
    </row>
    <row r="399" spans="1:6">
      <c r="B399" s="172" t="s">
        <v>2768</v>
      </c>
      <c r="D399" s="172" t="s">
        <v>3473</v>
      </c>
      <c r="F399" s="177"/>
    </row>
    <row r="400" spans="1:6">
      <c r="B400" s="172" t="s">
        <v>2768</v>
      </c>
      <c r="D400" s="172" t="s">
        <v>3474</v>
      </c>
      <c r="F400" s="177"/>
    </row>
    <row r="401" spans="1:6">
      <c r="B401" s="172" t="s">
        <v>2768</v>
      </c>
      <c r="D401" s="172" t="s">
        <v>3475</v>
      </c>
      <c r="F401" s="177"/>
    </row>
    <row r="402" spans="1:6">
      <c r="B402" s="172" t="s">
        <v>2768</v>
      </c>
      <c r="D402" s="172" t="s">
        <v>3476</v>
      </c>
      <c r="F402" s="177"/>
    </row>
    <row r="403" spans="1:6">
      <c r="A403" s="177">
        <v>1</v>
      </c>
      <c r="B403" s="172" t="s">
        <v>3203</v>
      </c>
      <c r="D403" s="172" t="s">
        <v>3477</v>
      </c>
      <c r="F403" s="177"/>
    </row>
    <row r="404" spans="1:6">
      <c r="A404" s="177">
        <v>1</v>
      </c>
      <c r="B404" s="172" t="s">
        <v>3206</v>
      </c>
      <c r="D404" s="172" t="s">
        <v>3478</v>
      </c>
      <c r="F404" s="177"/>
    </row>
    <row r="405" spans="1:6">
      <c r="A405" s="177">
        <v>1</v>
      </c>
      <c r="B405" s="172" t="s">
        <v>3209</v>
      </c>
      <c r="D405" s="172" t="s">
        <v>3479</v>
      </c>
      <c r="F405" s="177"/>
    </row>
    <row r="406" spans="1:6">
      <c r="A406" s="177">
        <v>1</v>
      </c>
      <c r="B406" s="172" t="s">
        <v>3212</v>
      </c>
      <c r="D406" s="172" t="s">
        <v>3480</v>
      </c>
      <c r="F406" s="177"/>
    </row>
    <row r="407" spans="1:6">
      <c r="A407" s="177">
        <v>1</v>
      </c>
      <c r="B407" s="172" t="s">
        <v>3215</v>
      </c>
      <c r="D407" s="172" t="s">
        <v>1586</v>
      </c>
      <c r="F407" s="177"/>
    </row>
    <row r="408" spans="1:6">
      <c r="A408" s="177">
        <v>1</v>
      </c>
      <c r="B408" s="172" t="s">
        <v>2923</v>
      </c>
      <c r="D408" s="172" t="s">
        <v>3481</v>
      </c>
      <c r="F408" s="177"/>
    </row>
    <row r="409" spans="1:6">
      <c r="A409" s="177">
        <v>1</v>
      </c>
      <c r="B409" s="172" t="s">
        <v>2923</v>
      </c>
      <c r="D409" s="172" t="s">
        <v>2520</v>
      </c>
      <c r="F409" s="177"/>
    </row>
    <row r="410" spans="1:6">
      <c r="A410" s="177">
        <v>1</v>
      </c>
      <c r="B410" s="172" t="s">
        <v>3218</v>
      </c>
      <c r="D410" s="172" t="s">
        <v>2699</v>
      </c>
      <c r="F410" s="177"/>
    </row>
    <row r="411" spans="1:6">
      <c r="A411" s="177">
        <v>1</v>
      </c>
      <c r="B411" s="172" t="s">
        <v>3221</v>
      </c>
      <c r="D411" s="172" t="s">
        <v>3482</v>
      </c>
      <c r="F411" s="177"/>
    </row>
    <row r="412" spans="1:6">
      <c r="A412" s="177">
        <v>1</v>
      </c>
      <c r="B412" s="172" t="s">
        <v>3225</v>
      </c>
      <c r="D412" s="172" t="s">
        <v>3483</v>
      </c>
      <c r="F412" s="177"/>
    </row>
    <row r="413" spans="1:6">
      <c r="A413" s="177">
        <v>1</v>
      </c>
      <c r="B413" s="172" t="s">
        <v>3228</v>
      </c>
      <c r="D413" s="172" t="s">
        <v>3484</v>
      </c>
      <c r="F413" s="177"/>
    </row>
    <row r="414" spans="1:6">
      <c r="A414" s="177">
        <v>2</v>
      </c>
      <c r="B414" s="172" t="s">
        <v>2927</v>
      </c>
      <c r="D414" s="172" t="s">
        <v>3485</v>
      </c>
      <c r="F414" s="177"/>
    </row>
    <row r="415" spans="1:6">
      <c r="B415" s="172" t="s">
        <v>2927</v>
      </c>
      <c r="D415" s="172" t="s">
        <v>3486</v>
      </c>
      <c r="F415" s="177"/>
    </row>
    <row r="416" spans="1:6">
      <c r="A416" s="177">
        <v>1</v>
      </c>
      <c r="B416" s="172" t="s">
        <v>3231</v>
      </c>
      <c r="D416" s="172" t="s">
        <v>3487</v>
      </c>
      <c r="F416" s="177"/>
    </row>
    <row r="417" spans="1:6">
      <c r="A417" s="177">
        <v>1</v>
      </c>
      <c r="B417" s="172" t="s">
        <v>3234</v>
      </c>
      <c r="D417" s="172" t="s">
        <v>3488</v>
      </c>
      <c r="F417" s="177"/>
    </row>
    <row r="418" spans="1:6">
      <c r="A418" s="177">
        <v>1</v>
      </c>
      <c r="B418" s="172" t="s">
        <v>3237</v>
      </c>
      <c r="D418" s="172" t="s">
        <v>3489</v>
      </c>
      <c r="F418" s="177"/>
    </row>
    <row r="419" spans="1:6">
      <c r="A419" s="177">
        <v>1</v>
      </c>
      <c r="B419" s="172" t="s">
        <v>3239</v>
      </c>
      <c r="D419" s="172" t="s">
        <v>3490</v>
      </c>
      <c r="F419" s="177"/>
    </row>
    <row r="420" spans="1:6">
      <c r="A420" s="177">
        <v>1</v>
      </c>
      <c r="B420" s="172" t="s">
        <v>3242</v>
      </c>
      <c r="C420" s="154" t="s">
        <v>3491</v>
      </c>
      <c r="D420" s="172" t="s">
        <v>3492</v>
      </c>
      <c r="F420" s="177"/>
    </row>
    <row r="421" spans="1:6">
      <c r="A421" s="177">
        <v>1</v>
      </c>
      <c r="B421" s="172" t="s">
        <v>3244</v>
      </c>
      <c r="D421" s="172" t="s">
        <v>3493</v>
      </c>
      <c r="F421" s="177"/>
    </row>
    <row r="422" spans="1:6">
      <c r="A422" s="177">
        <v>1</v>
      </c>
      <c r="B422" s="172" t="s">
        <v>3247</v>
      </c>
      <c r="D422" s="172" t="s">
        <v>3494</v>
      </c>
      <c r="F422" s="177"/>
    </row>
    <row r="423" spans="1:6">
      <c r="A423" s="177">
        <v>1</v>
      </c>
      <c r="B423" s="172" t="s">
        <v>3250</v>
      </c>
      <c r="D423" s="172" t="s">
        <v>3495</v>
      </c>
      <c r="F423" s="177"/>
    </row>
    <row r="424" spans="1:6">
      <c r="A424" s="177">
        <v>1</v>
      </c>
      <c r="B424" s="172" t="s">
        <v>3253</v>
      </c>
      <c r="D424" s="172" t="s">
        <v>3496</v>
      </c>
      <c r="F424" s="177"/>
    </row>
    <row r="425" spans="1:6">
      <c r="A425" s="177">
        <v>27</v>
      </c>
      <c r="B425" s="172" t="s">
        <v>2758</v>
      </c>
      <c r="D425" s="172" t="s">
        <v>3497</v>
      </c>
      <c r="F425" s="177"/>
    </row>
    <row r="426" spans="1:6">
      <c r="B426" s="172" t="s">
        <v>2758</v>
      </c>
      <c r="D426" s="172" t="s">
        <v>3498</v>
      </c>
      <c r="F426" s="177"/>
    </row>
    <row r="427" spans="1:6">
      <c r="B427" s="172" t="s">
        <v>2758</v>
      </c>
      <c r="D427" s="172" t="s">
        <v>3499</v>
      </c>
      <c r="F427" s="177"/>
    </row>
    <row r="428" spans="1:6">
      <c r="B428" s="172" t="s">
        <v>2758</v>
      </c>
      <c r="D428" s="172" t="s">
        <v>3500</v>
      </c>
      <c r="F428" s="177"/>
    </row>
    <row r="429" spans="1:6">
      <c r="B429" s="172" t="s">
        <v>2758</v>
      </c>
      <c r="D429" s="172" t="s">
        <v>1695</v>
      </c>
      <c r="F429" s="177"/>
    </row>
    <row r="430" spans="1:6">
      <c r="B430" s="172" t="s">
        <v>2758</v>
      </c>
      <c r="D430" s="172" t="s">
        <v>3501</v>
      </c>
      <c r="F430" s="177"/>
    </row>
    <row r="431" spans="1:6">
      <c r="B431" s="172" t="s">
        <v>2758</v>
      </c>
      <c r="D431" s="172" t="s">
        <v>3502</v>
      </c>
      <c r="F431" s="177"/>
    </row>
    <row r="432" spans="1:6">
      <c r="B432" s="172" t="s">
        <v>2758</v>
      </c>
      <c r="D432" s="172" t="s">
        <v>1891</v>
      </c>
      <c r="F432" s="177"/>
    </row>
    <row r="433" spans="2:6">
      <c r="B433" s="172" t="s">
        <v>2758</v>
      </c>
      <c r="D433" s="172" t="s">
        <v>3503</v>
      </c>
      <c r="F433" s="177"/>
    </row>
    <row r="434" spans="2:6">
      <c r="B434" s="172" t="s">
        <v>2758</v>
      </c>
      <c r="D434" s="172" t="s">
        <v>3504</v>
      </c>
      <c r="F434" s="177"/>
    </row>
    <row r="435" spans="2:6">
      <c r="B435" s="172" t="s">
        <v>2758</v>
      </c>
      <c r="D435" s="172" t="s">
        <v>3505</v>
      </c>
      <c r="F435" s="177"/>
    </row>
    <row r="436" spans="2:6">
      <c r="B436" s="172" t="s">
        <v>2758</v>
      </c>
      <c r="D436" s="172" t="s">
        <v>3506</v>
      </c>
      <c r="F436" s="177"/>
    </row>
    <row r="437" spans="2:6">
      <c r="B437" s="172" t="s">
        <v>2758</v>
      </c>
      <c r="D437" s="172" t="s">
        <v>3507</v>
      </c>
      <c r="F437" s="177"/>
    </row>
    <row r="438" spans="2:6">
      <c r="B438" s="172" t="s">
        <v>2758</v>
      </c>
      <c r="D438" s="172" t="s">
        <v>3508</v>
      </c>
      <c r="F438" s="177"/>
    </row>
    <row r="439" spans="2:6">
      <c r="B439" s="172" t="s">
        <v>2758</v>
      </c>
      <c r="D439" s="172" t="s">
        <v>3509</v>
      </c>
      <c r="F439" s="177"/>
    </row>
    <row r="440" spans="2:6">
      <c r="B440" s="172" t="s">
        <v>2758</v>
      </c>
      <c r="D440" s="172" t="s">
        <v>3510</v>
      </c>
      <c r="F440" s="177"/>
    </row>
    <row r="441" spans="2:6">
      <c r="B441" s="172" t="s">
        <v>2758</v>
      </c>
      <c r="D441" s="172" t="s">
        <v>3511</v>
      </c>
      <c r="F441" s="177"/>
    </row>
    <row r="442" spans="2:6">
      <c r="B442" s="172" t="s">
        <v>2758</v>
      </c>
      <c r="D442" s="172" t="s">
        <v>3512</v>
      </c>
      <c r="F442" s="177"/>
    </row>
    <row r="443" spans="2:6">
      <c r="B443" s="172" t="s">
        <v>2758</v>
      </c>
      <c r="D443" s="172" t="s">
        <v>3513</v>
      </c>
      <c r="F443" s="177"/>
    </row>
    <row r="444" spans="2:6">
      <c r="B444" s="172" t="s">
        <v>2758</v>
      </c>
      <c r="D444" s="172" t="s">
        <v>3514</v>
      </c>
      <c r="F444" s="177"/>
    </row>
    <row r="445" spans="2:6">
      <c r="B445" s="172" t="s">
        <v>2758</v>
      </c>
      <c r="D445" s="172" t="s">
        <v>3515</v>
      </c>
      <c r="F445" s="177"/>
    </row>
    <row r="446" spans="2:6">
      <c r="B446" s="172" t="s">
        <v>2758</v>
      </c>
      <c r="D446" s="172" t="s">
        <v>3516</v>
      </c>
      <c r="F446" s="177"/>
    </row>
    <row r="447" spans="2:6">
      <c r="B447" s="172" t="s">
        <v>2758</v>
      </c>
      <c r="D447" s="172" t="s">
        <v>3517</v>
      </c>
      <c r="F447" s="177"/>
    </row>
    <row r="448" spans="2:6">
      <c r="B448" s="172" t="s">
        <v>2758</v>
      </c>
      <c r="D448" s="172" t="s">
        <v>3518</v>
      </c>
      <c r="F448" s="177"/>
    </row>
    <row r="449" spans="1:6">
      <c r="B449" s="172" t="s">
        <v>2758</v>
      </c>
      <c r="D449" s="172" t="s">
        <v>3519</v>
      </c>
      <c r="F449" s="177"/>
    </row>
    <row r="450" spans="1:6">
      <c r="B450" s="172" t="s">
        <v>2758</v>
      </c>
      <c r="D450" s="172" t="s">
        <v>3520</v>
      </c>
      <c r="F450" s="177"/>
    </row>
    <row r="451" spans="1:6">
      <c r="B451" s="172" t="s">
        <v>2758</v>
      </c>
      <c r="D451" s="172" t="s">
        <v>3521</v>
      </c>
      <c r="F451" s="177"/>
    </row>
    <row r="452" spans="1:6">
      <c r="A452" s="177">
        <v>1</v>
      </c>
      <c r="B452" s="172" t="s">
        <v>3256</v>
      </c>
      <c r="D452" s="172" t="s">
        <v>3522</v>
      </c>
      <c r="F452" s="177"/>
    </row>
    <row r="453" spans="1:6">
      <c r="A453" s="177">
        <v>13</v>
      </c>
      <c r="B453" s="172" t="s">
        <v>78</v>
      </c>
      <c r="D453" s="172" t="s">
        <v>3523</v>
      </c>
      <c r="F453" s="177"/>
    </row>
    <row r="454" spans="1:6">
      <c r="B454" s="172" t="s">
        <v>78</v>
      </c>
      <c r="D454" s="172" t="s">
        <v>3524</v>
      </c>
      <c r="F454" s="177"/>
    </row>
    <row r="455" spans="1:6">
      <c r="B455" s="172" t="s">
        <v>78</v>
      </c>
      <c r="D455" s="172" t="s">
        <v>2035</v>
      </c>
      <c r="F455" s="177"/>
    </row>
    <row r="456" spans="1:6">
      <c r="B456" s="172" t="s">
        <v>78</v>
      </c>
      <c r="D456" s="172" t="s">
        <v>3525</v>
      </c>
      <c r="F456" s="177"/>
    </row>
    <row r="457" spans="1:6">
      <c r="B457" s="172" t="s">
        <v>78</v>
      </c>
      <c r="D457" s="172" t="s">
        <v>3526</v>
      </c>
      <c r="F457" s="177"/>
    </row>
    <row r="458" spans="1:6">
      <c r="B458" s="172" t="s">
        <v>78</v>
      </c>
      <c r="D458" s="172" t="s">
        <v>3527</v>
      </c>
      <c r="F458" s="177"/>
    </row>
    <row r="459" spans="1:6">
      <c r="B459" s="172" t="s">
        <v>78</v>
      </c>
      <c r="D459" s="172" t="s">
        <v>3528</v>
      </c>
      <c r="F459" s="177"/>
    </row>
    <row r="460" spans="1:6">
      <c r="B460" s="172" t="s">
        <v>78</v>
      </c>
      <c r="D460" s="172" t="s">
        <v>1470</v>
      </c>
      <c r="F460" s="177"/>
    </row>
    <row r="461" spans="1:6">
      <c r="B461" s="172" t="s">
        <v>78</v>
      </c>
      <c r="D461" s="172" t="s">
        <v>3529</v>
      </c>
      <c r="F461" s="177"/>
    </row>
    <row r="462" spans="1:6">
      <c r="B462" s="172" t="s">
        <v>78</v>
      </c>
      <c r="D462" s="172" t="s">
        <v>3530</v>
      </c>
      <c r="F462" s="177"/>
    </row>
    <row r="463" spans="1:6">
      <c r="B463" s="172" t="s">
        <v>78</v>
      </c>
      <c r="D463" s="172" t="s">
        <v>3531</v>
      </c>
      <c r="F463" s="177"/>
    </row>
    <row r="464" spans="1:6">
      <c r="B464" s="172" t="s">
        <v>78</v>
      </c>
      <c r="D464" s="172" t="s">
        <v>3532</v>
      </c>
      <c r="F464" s="177"/>
    </row>
    <row r="465" spans="1:6">
      <c r="B465" s="172" t="s">
        <v>78</v>
      </c>
      <c r="D465" s="172" t="s">
        <v>3533</v>
      </c>
      <c r="F465" s="177"/>
    </row>
    <row r="466" spans="1:6">
      <c r="A466" s="177">
        <v>1</v>
      </c>
      <c r="B466" s="172" t="s">
        <v>3259</v>
      </c>
      <c r="D466" s="172" t="s">
        <v>3534</v>
      </c>
      <c r="F466" s="177"/>
    </row>
    <row r="467" spans="1:6">
      <c r="A467" s="177">
        <v>1</v>
      </c>
      <c r="B467" s="172" t="s">
        <v>3262</v>
      </c>
      <c r="D467" s="172" t="s">
        <v>3535</v>
      </c>
      <c r="F467" s="177"/>
    </row>
    <row r="468" spans="1:6">
      <c r="A468" s="177">
        <v>1</v>
      </c>
      <c r="B468" s="172" t="s">
        <v>3264</v>
      </c>
      <c r="D468" s="172" t="s">
        <v>3536</v>
      </c>
      <c r="F468" s="177"/>
    </row>
    <row r="469" spans="1:6">
      <c r="A469" s="177">
        <v>2</v>
      </c>
      <c r="B469" s="172" t="s">
        <v>2930</v>
      </c>
      <c r="D469" s="172" t="s">
        <v>3537</v>
      </c>
    </row>
    <row r="470" spans="1:6">
      <c r="B470" s="172" t="s">
        <v>2930</v>
      </c>
      <c r="D470" s="172" t="s">
        <v>3538</v>
      </c>
    </row>
    <row r="471" spans="1:6">
      <c r="A471" s="177">
        <v>1</v>
      </c>
      <c r="B471" s="172" t="s">
        <v>3267</v>
      </c>
      <c r="D471" s="172" t="s">
        <v>3539</v>
      </c>
    </row>
    <row r="967" spans="3:3">
      <c r="C967" s="172"/>
    </row>
    <row r="968" spans="3:3">
      <c r="C968" s="172"/>
    </row>
    <row r="969" spans="3:3">
      <c r="C969" s="172"/>
    </row>
    <row r="970" spans="3:3">
      <c r="C970" s="172"/>
    </row>
    <row r="971" spans="3:3">
      <c r="C971" s="172"/>
    </row>
    <row r="972" spans="3:3">
      <c r="C972" s="172"/>
    </row>
    <row r="973" spans="3:3">
      <c r="C973" s="172"/>
    </row>
    <row r="974" spans="3:3">
      <c r="C974" s="172"/>
    </row>
    <row r="975" spans="3:3">
      <c r="C975" s="172"/>
    </row>
    <row r="976" spans="3:3">
      <c r="C976" s="172"/>
    </row>
    <row r="977" spans="3:3">
      <c r="C977" s="172"/>
    </row>
    <row r="978" spans="3:3">
      <c r="C978" s="172"/>
    </row>
    <row r="979" spans="3:3">
      <c r="C979" s="172"/>
    </row>
    <row r="980" spans="3:3">
      <c r="C980" s="172"/>
    </row>
    <row r="981" spans="3:3">
      <c r="C981" s="172"/>
    </row>
    <row r="982" spans="3:3">
      <c r="C982" s="172"/>
    </row>
    <row r="983" spans="3:3">
      <c r="C983" s="172"/>
    </row>
    <row r="984" spans="3:3">
      <c r="C984" s="172"/>
    </row>
    <row r="985" spans="3:3">
      <c r="C985" s="172"/>
    </row>
    <row r="986" spans="3:3">
      <c r="C986" s="172"/>
    </row>
    <row r="987" spans="3:3">
      <c r="C987" s="172"/>
    </row>
    <row r="988" spans="3:3">
      <c r="C988" s="172"/>
    </row>
    <row r="989" spans="3:3">
      <c r="C989" s="172"/>
    </row>
    <row r="990" spans="3:3">
      <c r="C990" s="172"/>
    </row>
    <row r="991" spans="3:3">
      <c r="C991" s="172"/>
    </row>
    <row r="992" spans="3:3">
      <c r="C992" s="172"/>
    </row>
    <row r="993" spans="3:3">
      <c r="C993" s="172"/>
    </row>
    <row r="994" spans="3:3">
      <c r="C994" s="172"/>
    </row>
    <row r="995" spans="3:3">
      <c r="C995" s="172"/>
    </row>
    <row r="996" spans="3:3">
      <c r="C996" s="172"/>
    </row>
    <row r="997" spans="3:3">
      <c r="C997" s="172"/>
    </row>
    <row r="998" spans="3:3">
      <c r="C998" s="172"/>
    </row>
    <row r="999" spans="3:3">
      <c r="C999" s="172"/>
    </row>
    <row r="1000" spans="3:3">
      <c r="C1000" s="172"/>
    </row>
    <row r="1001" spans="3:3">
      <c r="C1001" s="172"/>
    </row>
    <row r="1002" spans="3:3">
      <c r="C1002" s="172"/>
    </row>
    <row r="1003" spans="3:3">
      <c r="C1003" s="172"/>
    </row>
    <row r="1004" spans="3:3">
      <c r="C1004" s="172"/>
    </row>
    <row r="1005" spans="3:3">
      <c r="C1005" s="172"/>
    </row>
    <row r="1006" spans="3:3">
      <c r="C1006" s="172"/>
    </row>
    <row r="1007" spans="3:3">
      <c r="C1007" s="172"/>
    </row>
    <row r="1008" spans="3:3">
      <c r="C1008" s="172"/>
    </row>
    <row r="1009" spans="3:3">
      <c r="C1009" s="172"/>
    </row>
    <row r="1010" spans="3:3">
      <c r="C1010" s="172"/>
    </row>
    <row r="1011" spans="3:3">
      <c r="C1011" s="172"/>
    </row>
    <row r="1012" spans="3:3">
      <c r="C1012" s="172"/>
    </row>
    <row r="1013" spans="3:3">
      <c r="C1013" s="172"/>
    </row>
    <row r="1014" spans="3:3">
      <c r="C1014" s="172"/>
    </row>
    <row r="1015" spans="3:3">
      <c r="C1015" s="172"/>
    </row>
    <row r="1016" spans="3:3">
      <c r="C1016" s="172"/>
    </row>
    <row r="1017" spans="3:3">
      <c r="C1017" s="172"/>
    </row>
    <row r="1018" spans="3:3">
      <c r="C1018" s="172"/>
    </row>
    <row r="1019" spans="3:3">
      <c r="C1019" s="172"/>
    </row>
    <row r="1020" spans="3:3">
      <c r="C1020" s="172"/>
    </row>
    <row r="1021" spans="3:3">
      <c r="C1021" s="172"/>
    </row>
    <row r="1022" spans="3:3">
      <c r="C1022" s="172"/>
    </row>
    <row r="1023" spans="3:3">
      <c r="C1023" s="172"/>
    </row>
    <row r="1024" spans="3:3">
      <c r="C1024" s="172"/>
    </row>
    <row r="1025" spans="3:3">
      <c r="C1025" s="172"/>
    </row>
    <row r="1026" spans="3:3">
      <c r="C1026" s="172"/>
    </row>
    <row r="1027" spans="3:3">
      <c r="C1027" s="172"/>
    </row>
    <row r="1028" spans="3:3">
      <c r="C1028" s="172"/>
    </row>
    <row r="1029" spans="3:3">
      <c r="C1029" s="172"/>
    </row>
    <row r="1030" spans="3:3">
      <c r="C1030" s="172"/>
    </row>
    <row r="1031" spans="3:3">
      <c r="C1031" s="172"/>
    </row>
    <row r="1032" spans="3:3">
      <c r="C1032" s="172"/>
    </row>
    <row r="1033" spans="3:3">
      <c r="C1033" s="172"/>
    </row>
    <row r="1034" spans="3:3">
      <c r="C1034" s="172"/>
    </row>
    <row r="1035" spans="3:3">
      <c r="C1035" s="172"/>
    </row>
    <row r="1036" spans="3:3">
      <c r="C1036" s="172"/>
    </row>
    <row r="1037" spans="3:3">
      <c r="C1037" s="172"/>
    </row>
    <row r="1038" spans="3:3">
      <c r="C1038" s="172"/>
    </row>
    <row r="1039" spans="3:3">
      <c r="C1039" s="172"/>
    </row>
    <row r="1040" spans="3:3">
      <c r="C1040" s="172"/>
    </row>
    <row r="1041" spans="3:3">
      <c r="C1041" s="172"/>
    </row>
    <row r="1042" spans="3:3">
      <c r="C1042" s="172"/>
    </row>
    <row r="1043" spans="3:3">
      <c r="C1043" s="172"/>
    </row>
    <row r="1044" spans="3:3">
      <c r="C1044" s="172"/>
    </row>
    <row r="1045" spans="3:3">
      <c r="C1045" s="172"/>
    </row>
    <row r="1046" spans="3:3">
      <c r="C1046" s="172"/>
    </row>
    <row r="1047" spans="3:3">
      <c r="C1047" s="172"/>
    </row>
    <row r="1048" spans="3:3">
      <c r="C1048" s="172"/>
    </row>
    <row r="1049" spans="3:3">
      <c r="C1049" s="172"/>
    </row>
    <row r="1050" spans="3:3">
      <c r="C1050" s="172"/>
    </row>
    <row r="1051" spans="3:3">
      <c r="C1051" s="172"/>
    </row>
    <row r="1052" spans="3:3">
      <c r="C1052" s="172"/>
    </row>
    <row r="1053" spans="3:3">
      <c r="C1053" s="172"/>
    </row>
    <row r="1054" spans="3:3">
      <c r="C1054" s="172"/>
    </row>
    <row r="1055" spans="3:3">
      <c r="C1055" s="172"/>
    </row>
    <row r="1056" spans="3:3">
      <c r="C1056" s="172"/>
    </row>
    <row r="1057" spans="3:3">
      <c r="C1057" s="172"/>
    </row>
    <row r="1058" spans="3:3">
      <c r="C1058" s="172"/>
    </row>
    <row r="1059" spans="3:3">
      <c r="C1059" s="172"/>
    </row>
    <row r="1060" spans="3:3">
      <c r="C1060" s="172"/>
    </row>
    <row r="1061" spans="3:3">
      <c r="C1061" s="172"/>
    </row>
    <row r="1062" spans="3:3">
      <c r="C1062" s="172"/>
    </row>
    <row r="1063" spans="3:3">
      <c r="C1063" s="172"/>
    </row>
    <row r="1064" spans="3:3">
      <c r="C1064" s="172"/>
    </row>
    <row r="1065" spans="3:3">
      <c r="C1065" s="172"/>
    </row>
    <row r="1066" spans="3:3">
      <c r="C1066" s="172"/>
    </row>
    <row r="1067" spans="3:3">
      <c r="C1067" s="172"/>
    </row>
    <row r="1068" spans="3:3">
      <c r="C1068" s="172"/>
    </row>
    <row r="1069" spans="3:3">
      <c r="C1069" s="172"/>
    </row>
    <row r="1070" spans="3:3">
      <c r="C1070" s="172"/>
    </row>
    <row r="1071" spans="3:3">
      <c r="C1071" s="172"/>
    </row>
    <row r="1072" spans="3:3">
      <c r="C1072" s="172"/>
    </row>
    <row r="1073" spans="3:3">
      <c r="C1073" s="172"/>
    </row>
    <row r="1074" spans="3:3">
      <c r="C1074" s="172"/>
    </row>
    <row r="1075" spans="3:3">
      <c r="C1075" s="172"/>
    </row>
    <row r="1076" spans="3:3">
      <c r="C1076" s="172"/>
    </row>
    <row r="1077" spans="3:3">
      <c r="C1077" s="172"/>
    </row>
    <row r="1078" spans="3:3">
      <c r="C1078" s="172"/>
    </row>
    <row r="1079" spans="3:3">
      <c r="C1079" s="172"/>
    </row>
    <row r="1080" spans="3:3">
      <c r="C1080" s="172"/>
    </row>
    <row r="1081" spans="3:3">
      <c r="C1081" s="172"/>
    </row>
    <row r="1082" spans="3:3">
      <c r="C1082" s="172"/>
    </row>
    <row r="1083" spans="3:3">
      <c r="C1083" s="172"/>
    </row>
    <row r="1084" spans="3:3">
      <c r="C1084" s="172"/>
    </row>
    <row r="1085" spans="3:3">
      <c r="C1085" s="172"/>
    </row>
    <row r="1086" spans="3:3">
      <c r="C1086" s="172"/>
    </row>
    <row r="1087" spans="3:3">
      <c r="C1087" s="172"/>
    </row>
    <row r="1088" spans="3:3">
      <c r="C1088" s="172"/>
    </row>
    <row r="1089" spans="3:3">
      <c r="C1089" s="172"/>
    </row>
    <row r="1090" spans="3:3">
      <c r="C1090" s="172"/>
    </row>
    <row r="1091" spans="3:3">
      <c r="C1091" s="172"/>
    </row>
    <row r="1092" spans="3:3">
      <c r="C1092" s="172"/>
    </row>
    <row r="1093" spans="3:3">
      <c r="C1093" s="172"/>
    </row>
    <row r="1094" spans="3:3">
      <c r="C1094" s="172"/>
    </row>
    <row r="1095" spans="3:3">
      <c r="C1095" s="172"/>
    </row>
    <row r="1096" spans="3:3">
      <c r="C1096" s="172"/>
    </row>
    <row r="1097" spans="3:3">
      <c r="C1097" s="172"/>
    </row>
    <row r="1098" spans="3:3">
      <c r="C1098" s="172"/>
    </row>
    <row r="1099" spans="3:3">
      <c r="C1099" s="172"/>
    </row>
    <row r="1100" spans="3:3">
      <c r="C1100" s="172"/>
    </row>
    <row r="1101" spans="3:3">
      <c r="C1101" s="172"/>
    </row>
    <row r="1102" spans="3:3">
      <c r="C1102" s="172"/>
    </row>
    <row r="1103" spans="3:3">
      <c r="C1103" s="172"/>
    </row>
    <row r="1104" spans="3:3">
      <c r="C1104" s="172"/>
    </row>
    <row r="1105" spans="3:3">
      <c r="C1105" s="172"/>
    </row>
    <row r="1106" spans="3:3">
      <c r="C1106" s="172"/>
    </row>
    <row r="1107" spans="3:3">
      <c r="C1107" s="172"/>
    </row>
    <row r="1108" spans="3:3">
      <c r="C1108" s="172"/>
    </row>
    <row r="1109" spans="3:3">
      <c r="C1109" s="172"/>
    </row>
    <row r="1110" spans="3:3">
      <c r="C1110" s="172"/>
    </row>
    <row r="1111" spans="3:3">
      <c r="C1111" s="172"/>
    </row>
    <row r="1112" spans="3:3">
      <c r="C1112" s="172"/>
    </row>
    <row r="1113" spans="3:3">
      <c r="C1113" s="172"/>
    </row>
    <row r="1114" spans="3:3">
      <c r="C1114" s="172"/>
    </row>
    <row r="1115" spans="3:3">
      <c r="C1115" s="172"/>
    </row>
    <row r="1116" spans="3:3">
      <c r="C1116" s="172"/>
    </row>
    <row r="1117" spans="3:3">
      <c r="C1117" s="172"/>
    </row>
    <row r="1118" spans="3:3">
      <c r="C1118" s="172"/>
    </row>
    <row r="1119" spans="3:3">
      <c r="C1119" s="172"/>
    </row>
    <row r="1120" spans="3:3">
      <c r="C1120" s="172"/>
    </row>
    <row r="1121" spans="3:3">
      <c r="C1121" s="172"/>
    </row>
    <row r="1122" spans="3:3">
      <c r="C1122" s="172"/>
    </row>
    <row r="1123" spans="3:3">
      <c r="C1123" s="172"/>
    </row>
    <row r="1124" spans="3:3">
      <c r="C1124" s="172"/>
    </row>
    <row r="1125" spans="3:3">
      <c r="C1125" s="172"/>
    </row>
    <row r="1126" spans="3:3">
      <c r="C1126" s="172"/>
    </row>
    <row r="1127" spans="3:3">
      <c r="C1127" s="172"/>
    </row>
    <row r="1128" spans="3:3">
      <c r="C1128" s="172"/>
    </row>
    <row r="1129" spans="3:3">
      <c r="C1129" s="172"/>
    </row>
    <row r="1130" spans="3:3">
      <c r="C1130" s="172"/>
    </row>
    <row r="1131" spans="3:3">
      <c r="C1131" s="172"/>
    </row>
    <row r="1132" spans="3:3">
      <c r="C1132" s="172"/>
    </row>
    <row r="1133" spans="3:3">
      <c r="C1133" s="172"/>
    </row>
    <row r="1134" spans="3:3">
      <c r="C1134" s="172"/>
    </row>
    <row r="1135" spans="3:3">
      <c r="C1135" s="172"/>
    </row>
    <row r="1136" spans="3:3">
      <c r="C1136" s="172"/>
    </row>
    <row r="1137" spans="3:3">
      <c r="C1137" s="172"/>
    </row>
    <row r="1138" spans="3:3">
      <c r="C1138" s="172"/>
    </row>
    <row r="1139" spans="3:3">
      <c r="C1139" s="172"/>
    </row>
    <row r="1140" spans="3:3">
      <c r="C1140" s="172"/>
    </row>
    <row r="1141" spans="3:3">
      <c r="C1141" s="172"/>
    </row>
    <row r="1142" spans="3:3">
      <c r="C1142" s="172"/>
    </row>
    <row r="1143" spans="3:3">
      <c r="C1143" s="172"/>
    </row>
    <row r="1144" spans="3:3">
      <c r="C1144" s="172"/>
    </row>
    <row r="1145" spans="3:3">
      <c r="C1145" s="172"/>
    </row>
    <row r="1146" spans="3:3">
      <c r="C1146" s="172"/>
    </row>
    <row r="1147" spans="3:3">
      <c r="C1147" s="172"/>
    </row>
    <row r="1148" spans="3:3">
      <c r="C1148" s="172"/>
    </row>
    <row r="1149" spans="3:3">
      <c r="C1149" s="172"/>
    </row>
    <row r="1150" spans="3:3">
      <c r="C1150" s="172"/>
    </row>
    <row r="1151" spans="3:3">
      <c r="C1151" s="172"/>
    </row>
    <row r="1152" spans="3:3">
      <c r="C1152" s="172"/>
    </row>
    <row r="1153" spans="3:3">
      <c r="C1153" s="172"/>
    </row>
    <row r="1154" spans="3:3">
      <c r="C1154" s="172"/>
    </row>
    <row r="1155" spans="3:3">
      <c r="C1155" s="172"/>
    </row>
    <row r="1156" spans="3:3">
      <c r="C1156" s="172"/>
    </row>
    <row r="1157" spans="3:3">
      <c r="C1157" s="172"/>
    </row>
    <row r="1158" spans="3:3">
      <c r="C1158" s="172"/>
    </row>
    <row r="1159" spans="3:3">
      <c r="C1159" s="172"/>
    </row>
    <row r="1160" spans="3:3">
      <c r="C1160" s="172"/>
    </row>
    <row r="1161" spans="3:3">
      <c r="C1161" s="172"/>
    </row>
    <row r="1162" spans="3:3">
      <c r="C1162" s="172"/>
    </row>
    <row r="1163" spans="3:3">
      <c r="C1163" s="172"/>
    </row>
    <row r="1164" spans="3:3">
      <c r="C1164" s="172"/>
    </row>
    <row r="1165" spans="3:3">
      <c r="C1165" s="172"/>
    </row>
    <row r="1166" spans="3:3">
      <c r="C1166" s="172"/>
    </row>
    <row r="1167" spans="3:3">
      <c r="C1167" s="172"/>
    </row>
    <row r="1168" spans="3:3">
      <c r="C1168" s="172"/>
    </row>
    <row r="1169" spans="3:3">
      <c r="C1169" s="172"/>
    </row>
    <row r="1170" spans="3:3">
      <c r="C1170" s="172"/>
    </row>
    <row r="1171" spans="3:3">
      <c r="C1171" s="172"/>
    </row>
    <row r="1172" spans="3:3">
      <c r="C1172" s="172"/>
    </row>
    <row r="1173" spans="3:3">
      <c r="C1173" s="172"/>
    </row>
    <row r="1174" spans="3:3">
      <c r="C1174" s="172"/>
    </row>
    <row r="1175" spans="3:3">
      <c r="C1175" s="172"/>
    </row>
    <row r="1176" spans="3:3">
      <c r="C1176" s="172"/>
    </row>
    <row r="1177" spans="3:3">
      <c r="C1177" s="172"/>
    </row>
    <row r="1178" spans="3:3">
      <c r="C1178" s="172"/>
    </row>
    <row r="1179" spans="3:3">
      <c r="C1179" s="172"/>
    </row>
    <row r="1180" spans="3:3">
      <c r="C1180" s="172"/>
    </row>
    <row r="1181" spans="3:3">
      <c r="C1181" s="172"/>
    </row>
    <row r="1182" spans="3:3">
      <c r="C1182" s="172"/>
    </row>
    <row r="1183" spans="3:3">
      <c r="C1183" s="172"/>
    </row>
    <row r="1184" spans="3:3">
      <c r="C1184" s="172"/>
    </row>
    <row r="1185" spans="3:3">
      <c r="C1185" s="172"/>
    </row>
    <row r="1186" spans="3:3">
      <c r="C1186" s="172"/>
    </row>
    <row r="1187" spans="3:3">
      <c r="C1187" s="172"/>
    </row>
    <row r="1188" spans="3:3">
      <c r="C1188" s="172"/>
    </row>
    <row r="1189" spans="3:3">
      <c r="C1189" s="172"/>
    </row>
    <row r="1190" spans="3:3">
      <c r="C1190" s="172"/>
    </row>
    <row r="1191" spans="3:3">
      <c r="C1191" s="172"/>
    </row>
    <row r="1192" spans="3:3">
      <c r="C1192" s="172"/>
    </row>
    <row r="1193" spans="3:3">
      <c r="C1193" s="172"/>
    </row>
    <row r="1194" spans="3:3">
      <c r="C1194" s="172"/>
    </row>
    <row r="1195" spans="3:3">
      <c r="C1195" s="172"/>
    </row>
    <row r="1196" spans="3:3">
      <c r="C1196" s="172"/>
    </row>
    <row r="1197" spans="3:3">
      <c r="C1197" s="172"/>
    </row>
    <row r="1198" spans="3:3">
      <c r="C1198" s="172"/>
    </row>
    <row r="1199" spans="3:3">
      <c r="C1199" s="172"/>
    </row>
    <row r="1200" spans="3:3">
      <c r="C1200" s="172"/>
    </row>
    <row r="1201" spans="3:3">
      <c r="C1201" s="172"/>
    </row>
    <row r="1202" spans="3:3">
      <c r="C1202" s="172"/>
    </row>
    <row r="1203" spans="3:3">
      <c r="C1203" s="172"/>
    </row>
    <row r="1204" spans="3:3">
      <c r="C1204" s="172"/>
    </row>
    <row r="1205" spans="3:3">
      <c r="C1205" s="172"/>
    </row>
    <row r="1206" spans="3:3">
      <c r="C1206" s="172"/>
    </row>
    <row r="1207" spans="3:3">
      <c r="C1207" s="172"/>
    </row>
    <row r="1208" spans="3:3">
      <c r="C1208" s="172"/>
    </row>
    <row r="1209" spans="3:3">
      <c r="C1209" s="172"/>
    </row>
    <row r="1210" spans="3:3">
      <c r="C1210" s="172"/>
    </row>
    <row r="1211" spans="3:3">
      <c r="C1211" s="172"/>
    </row>
    <row r="1212" spans="3:3">
      <c r="C1212" s="172"/>
    </row>
    <row r="1213" spans="3:3">
      <c r="C1213" s="172"/>
    </row>
    <row r="1214" spans="3:3">
      <c r="C1214" s="172"/>
    </row>
    <row r="1215" spans="3:3">
      <c r="C1215" s="172"/>
    </row>
    <row r="1216" spans="3:3">
      <c r="C1216" s="172"/>
    </row>
    <row r="1217" spans="1:3">
      <c r="C1217" s="172"/>
    </row>
    <row r="1218" spans="1:3">
      <c r="C1218" s="172"/>
    </row>
    <row r="1219" spans="1:3">
      <c r="C1219" s="172"/>
    </row>
    <row r="1220" spans="1:3">
      <c r="C1220" s="172"/>
    </row>
    <row r="1221" spans="1:3">
      <c r="C1221" s="172"/>
    </row>
    <row r="1222" spans="1:3">
      <c r="C1222" s="172"/>
    </row>
    <row r="1223" spans="1:3">
      <c r="C1223" s="172"/>
    </row>
    <row r="1224" spans="1:3">
      <c r="C1224" s="172"/>
    </row>
    <row r="1225" spans="1:3">
      <c r="C1225" s="172"/>
    </row>
    <row r="1226" spans="1:3">
      <c r="C1226" s="172"/>
    </row>
    <row r="1227" spans="1:3">
      <c r="C1227" s="172"/>
    </row>
    <row r="1228" spans="1:3">
      <c r="C1228" s="172"/>
    </row>
    <row r="1229" spans="1:3">
      <c r="C1229" s="172"/>
    </row>
    <row r="1230" spans="1:3">
      <c r="A1230" s="172"/>
      <c r="C1230" s="172"/>
    </row>
    <row r="1231" spans="1:3">
      <c r="A1231" s="172"/>
      <c r="C1231" s="172"/>
    </row>
    <row r="1232" spans="1:3">
      <c r="A1232" s="172"/>
      <c r="C1232" s="172"/>
    </row>
    <row r="1233" spans="1:3">
      <c r="A1233" s="172"/>
      <c r="C1233" s="172"/>
    </row>
    <row r="1234" spans="1:3">
      <c r="A1234" s="172"/>
      <c r="C1234" s="172"/>
    </row>
    <row r="1235" spans="1:3">
      <c r="A1235" s="172"/>
      <c r="C1235" s="172"/>
    </row>
    <row r="1236" spans="1:3">
      <c r="A1236" s="172"/>
      <c r="C1236" s="172"/>
    </row>
    <row r="1237" spans="1:3">
      <c r="A1237" s="172"/>
      <c r="C1237" s="172"/>
    </row>
    <row r="1238" spans="1:3">
      <c r="A1238" s="172"/>
      <c r="C1238" s="172"/>
    </row>
    <row r="1239" spans="1:3">
      <c r="A1239" s="172"/>
      <c r="C1239" s="172"/>
    </row>
    <row r="1240" spans="1:3">
      <c r="A1240" s="172"/>
      <c r="C1240" s="172"/>
    </row>
    <row r="1241" spans="1:3">
      <c r="A1241" s="172"/>
      <c r="C1241" s="172"/>
    </row>
    <row r="1242" spans="1:3">
      <c r="A1242" s="172"/>
      <c r="C1242" s="172"/>
    </row>
    <row r="1243" spans="1:3">
      <c r="A1243" s="172"/>
      <c r="C1243" s="172"/>
    </row>
    <row r="1244" spans="1:3">
      <c r="A1244" s="172"/>
      <c r="C1244" s="172"/>
    </row>
    <row r="1245" spans="1:3">
      <c r="A1245" s="172"/>
      <c r="C1245" s="172"/>
    </row>
    <row r="1246" spans="1:3">
      <c r="A1246" s="172"/>
      <c r="C1246" s="172"/>
    </row>
    <row r="1247" spans="1:3">
      <c r="A1247" s="172"/>
      <c r="C1247" s="172"/>
    </row>
    <row r="1248" spans="1:3">
      <c r="A1248" s="172"/>
      <c r="C1248" s="172"/>
    </row>
    <row r="1249" spans="1:3">
      <c r="A1249" s="172"/>
      <c r="C1249" s="172"/>
    </row>
    <row r="1250" spans="1:3">
      <c r="A1250" s="172"/>
      <c r="C1250" s="172"/>
    </row>
    <row r="1251" spans="1:3">
      <c r="A1251" s="172"/>
      <c r="C1251" s="172"/>
    </row>
    <row r="1252" spans="1:3">
      <c r="A1252" s="172"/>
      <c r="C1252" s="172"/>
    </row>
    <row r="1253" spans="1:3">
      <c r="A1253" s="172"/>
      <c r="C1253" s="172"/>
    </row>
    <row r="1254" spans="1:3">
      <c r="A1254" s="172"/>
      <c r="C1254" s="172"/>
    </row>
    <row r="1255" spans="1:3">
      <c r="A1255" s="172"/>
      <c r="C1255" s="172"/>
    </row>
    <row r="1256" spans="1:3">
      <c r="A1256" s="172"/>
      <c r="C1256" s="172"/>
    </row>
    <row r="1257" spans="1:3">
      <c r="A1257" s="172"/>
      <c r="C1257" s="172"/>
    </row>
    <row r="1258" spans="1:3">
      <c r="A1258" s="172"/>
      <c r="C1258" s="172"/>
    </row>
    <row r="1259" spans="1:3">
      <c r="A1259" s="172"/>
      <c r="C1259" s="172"/>
    </row>
    <row r="1260" spans="1:3">
      <c r="A1260" s="172"/>
      <c r="C1260" s="172"/>
    </row>
    <row r="1261" spans="1:3">
      <c r="A1261" s="172"/>
      <c r="C1261" s="172"/>
    </row>
    <row r="1262" spans="1:3">
      <c r="A1262" s="172"/>
      <c r="C1262" s="172"/>
    </row>
    <row r="1263" spans="1:3">
      <c r="A1263" s="172"/>
      <c r="C1263" s="172"/>
    </row>
    <row r="1264" spans="1:3">
      <c r="A1264" s="172"/>
      <c r="C1264" s="172"/>
    </row>
    <row r="1265" spans="1:3">
      <c r="A1265" s="172"/>
      <c r="C1265" s="172"/>
    </row>
    <row r="1266" spans="1:3">
      <c r="A1266" s="172"/>
      <c r="C1266" s="172"/>
    </row>
    <row r="1267" spans="1:3">
      <c r="A1267" s="172"/>
      <c r="C1267" s="172"/>
    </row>
    <row r="1268" spans="1:3">
      <c r="A1268" s="172"/>
      <c r="C1268" s="172"/>
    </row>
    <row r="1269" spans="1:3">
      <c r="A1269" s="172"/>
      <c r="C1269" s="172"/>
    </row>
    <row r="1270" spans="1:3">
      <c r="A1270" s="172"/>
      <c r="C1270" s="172"/>
    </row>
    <row r="1271" spans="1:3">
      <c r="A1271" s="172"/>
      <c r="C1271" s="172"/>
    </row>
    <row r="1272" spans="1:3">
      <c r="A1272" s="172"/>
      <c r="C1272" s="172"/>
    </row>
    <row r="1273" spans="1:3">
      <c r="A1273" s="172"/>
      <c r="C1273" s="172"/>
    </row>
    <row r="1274" spans="1:3">
      <c r="A1274" s="172"/>
      <c r="C1274" s="172"/>
    </row>
    <row r="1275" spans="1:3">
      <c r="A1275" s="172"/>
      <c r="C1275" s="172"/>
    </row>
    <row r="1276" spans="1:3">
      <c r="A1276" s="172"/>
      <c r="C1276" s="172"/>
    </row>
    <row r="1277" spans="1:3">
      <c r="A1277" s="172"/>
      <c r="C1277" s="172"/>
    </row>
    <row r="1278" spans="1:3">
      <c r="A1278" s="172"/>
      <c r="C1278" s="172"/>
    </row>
    <row r="1279" spans="1:3">
      <c r="A1279" s="172"/>
      <c r="C1279" s="172"/>
    </row>
    <row r="1280" spans="1:3">
      <c r="A1280" s="172"/>
      <c r="C1280" s="172"/>
    </row>
    <row r="1281" spans="1:3">
      <c r="A1281" s="172"/>
      <c r="C1281" s="172"/>
    </row>
    <row r="1282" spans="1:3">
      <c r="A1282" s="172"/>
      <c r="C1282" s="172"/>
    </row>
    <row r="1283" spans="1:3">
      <c r="A1283" s="172"/>
      <c r="C1283" s="172"/>
    </row>
    <row r="1284" spans="1:3">
      <c r="A1284" s="172"/>
      <c r="C1284" s="172"/>
    </row>
    <row r="1285" spans="1:3">
      <c r="A1285" s="172"/>
      <c r="C1285" s="172"/>
    </row>
    <row r="1286" spans="1:3">
      <c r="A1286" s="172"/>
      <c r="C1286" s="172"/>
    </row>
    <row r="1287" spans="1:3">
      <c r="A1287" s="172"/>
      <c r="C1287" s="172"/>
    </row>
    <row r="1288" spans="1:3">
      <c r="A1288" s="172"/>
      <c r="C1288" s="172"/>
    </row>
    <row r="1289" spans="1:3">
      <c r="A1289" s="172"/>
      <c r="C1289" s="172"/>
    </row>
    <row r="1290" spans="1:3">
      <c r="A1290" s="172"/>
      <c r="C1290" s="172"/>
    </row>
    <row r="1291" spans="1:3">
      <c r="A1291" s="172"/>
      <c r="C1291" s="172"/>
    </row>
    <row r="1292" spans="1:3">
      <c r="A1292" s="172"/>
      <c r="C1292" s="172"/>
    </row>
    <row r="1293" spans="1:3">
      <c r="A1293" s="172"/>
      <c r="C1293" s="172"/>
    </row>
    <row r="1294" spans="1:3">
      <c r="A1294" s="172"/>
      <c r="C1294" s="172"/>
    </row>
    <row r="1295" spans="1:3">
      <c r="A1295" s="172"/>
      <c r="C1295" s="172"/>
    </row>
    <row r="1296" spans="1:3">
      <c r="A1296" s="172"/>
      <c r="C1296" s="172"/>
    </row>
    <row r="1297" spans="1:3">
      <c r="A1297" s="172"/>
      <c r="C1297" s="172"/>
    </row>
    <row r="1298" spans="1:3">
      <c r="A1298" s="172"/>
      <c r="C1298" s="172"/>
    </row>
    <row r="1299" spans="1:3">
      <c r="A1299" s="172"/>
      <c r="C1299" s="172"/>
    </row>
    <row r="1300" spans="1:3">
      <c r="A1300" s="172"/>
      <c r="C1300" s="172"/>
    </row>
    <row r="1301" spans="1:3">
      <c r="A1301" s="172"/>
      <c r="C1301" s="172"/>
    </row>
    <row r="1302" spans="1:3">
      <c r="A1302" s="172"/>
      <c r="C1302" s="172"/>
    </row>
    <row r="1303" spans="1:3">
      <c r="A1303" s="172"/>
      <c r="C1303" s="172"/>
    </row>
    <row r="1304" spans="1:3">
      <c r="A1304" s="172"/>
      <c r="C1304" s="172"/>
    </row>
    <row r="1305" spans="1:3">
      <c r="A1305" s="172"/>
      <c r="C1305" s="172"/>
    </row>
    <row r="1306" spans="1:3">
      <c r="A1306" s="172"/>
      <c r="C1306" s="172"/>
    </row>
    <row r="1307" spans="1:3">
      <c r="A1307" s="172"/>
      <c r="C1307" s="172"/>
    </row>
    <row r="1308" spans="1:3">
      <c r="A1308" s="172"/>
      <c r="C1308" s="172"/>
    </row>
    <row r="1309" spans="1:3">
      <c r="A1309" s="172"/>
      <c r="C1309" s="172"/>
    </row>
    <row r="1310" spans="1:3">
      <c r="A1310" s="172"/>
      <c r="C1310" s="172"/>
    </row>
    <row r="1311" spans="1:3">
      <c r="A1311" s="172"/>
      <c r="C1311" s="172"/>
    </row>
    <row r="1312" spans="1:3">
      <c r="A1312" s="172"/>
      <c r="C1312" s="172"/>
    </row>
    <row r="1313" spans="1:3">
      <c r="A1313" s="172"/>
      <c r="C1313" s="172"/>
    </row>
    <row r="1314" spans="1:3">
      <c r="A1314" s="172"/>
      <c r="C1314" s="172"/>
    </row>
    <row r="1315" spans="1:3">
      <c r="A1315" s="172"/>
      <c r="C1315" s="172"/>
    </row>
    <row r="1316" spans="1:3">
      <c r="A1316" s="172"/>
      <c r="C1316" s="172"/>
    </row>
    <row r="1317" spans="1:3">
      <c r="A1317" s="172"/>
      <c r="C1317" s="172"/>
    </row>
    <row r="1318" spans="1:3">
      <c r="A1318" s="172"/>
      <c r="C1318" s="172"/>
    </row>
    <row r="1319" spans="1:3">
      <c r="A1319" s="172"/>
      <c r="C1319" s="172"/>
    </row>
    <row r="1320" spans="1:3">
      <c r="A1320" s="172"/>
      <c r="C1320" s="172"/>
    </row>
    <row r="1321" spans="1:3">
      <c r="A1321" s="172"/>
      <c r="C1321" s="172"/>
    </row>
    <row r="1322" spans="1:3">
      <c r="A1322" s="172"/>
      <c r="C1322" s="172"/>
    </row>
    <row r="1323" spans="1:3">
      <c r="A1323" s="172"/>
      <c r="C1323" s="172"/>
    </row>
    <row r="1324" spans="1:3">
      <c r="A1324" s="172"/>
      <c r="C1324" s="172"/>
    </row>
    <row r="1325" spans="1:3">
      <c r="A1325" s="172"/>
      <c r="C1325" s="172"/>
    </row>
    <row r="1326" spans="1:3">
      <c r="A1326" s="172"/>
      <c r="C1326" s="172"/>
    </row>
    <row r="1327" spans="1:3">
      <c r="A1327" s="172"/>
      <c r="C1327" s="172"/>
    </row>
    <row r="1328" spans="1:3">
      <c r="A1328" s="172"/>
      <c r="C1328" s="172"/>
    </row>
    <row r="1329" spans="1:3">
      <c r="A1329" s="172"/>
      <c r="C1329" s="172"/>
    </row>
    <row r="1330" spans="1:3">
      <c r="A1330" s="172"/>
      <c r="C1330" s="172"/>
    </row>
    <row r="1331" spans="1:3">
      <c r="A1331" s="172"/>
      <c r="C1331" s="172"/>
    </row>
    <row r="1332" spans="1:3">
      <c r="A1332" s="172"/>
      <c r="C1332" s="172"/>
    </row>
    <row r="1333" spans="1:3">
      <c r="A1333" s="172"/>
      <c r="C1333" s="172"/>
    </row>
    <row r="1334" spans="1:3">
      <c r="A1334" s="172"/>
      <c r="C1334" s="172"/>
    </row>
    <row r="1335" spans="1:3">
      <c r="A1335" s="172"/>
      <c r="C1335" s="172"/>
    </row>
    <row r="1336" spans="1:3">
      <c r="A1336" s="172"/>
      <c r="C1336" s="172"/>
    </row>
    <row r="1337" spans="1:3">
      <c r="A1337" s="172"/>
      <c r="C1337" s="172"/>
    </row>
    <row r="1338" spans="1:3">
      <c r="A1338" s="172"/>
      <c r="C1338" s="172"/>
    </row>
    <row r="1339" spans="1:3">
      <c r="A1339" s="172"/>
      <c r="C1339" s="172"/>
    </row>
    <row r="1340" spans="1:3">
      <c r="A1340" s="172"/>
      <c r="C1340" s="172"/>
    </row>
    <row r="1341" spans="1:3">
      <c r="A1341" s="172"/>
      <c r="C1341" s="172"/>
    </row>
    <row r="1342" spans="1:3">
      <c r="A1342" s="172"/>
      <c r="C1342" s="172"/>
    </row>
    <row r="1343" spans="1:3">
      <c r="A1343" s="172"/>
      <c r="C1343" s="172"/>
    </row>
    <row r="1344" spans="1:3">
      <c r="A1344" s="172"/>
      <c r="C1344" s="172"/>
    </row>
    <row r="1345" spans="1:3">
      <c r="A1345" s="172"/>
      <c r="C1345" s="172"/>
    </row>
    <row r="1346" spans="1:3">
      <c r="A1346" s="172"/>
      <c r="C1346" s="172"/>
    </row>
    <row r="1347" spans="1:3">
      <c r="A1347" s="172"/>
      <c r="C1347" s="172"/>
    </row>
    <row r="1348" spans="1:3">
      <c r="A1348" s="172"/>
      <c r="C1348" s="172"/>
    </row>
    <row r="1349" spans="1:3">
      <c r="A1349" s="172"/>
      <c r="C1349" s="172"/>
    </row>
    <row r="1350" spans="1:3">
      <c r="A1350" s="172"/>
      <c r="C1350" s="172"/>
    </row>
    <row r="1351" spans="1:3">
      <c r="A1351" s="172"/>
      <c r="C1351" s="172"/>
    </row>
    <row r="1352" spans="1:3">
      <c r="A1352" s="172"/>
      <c r="C1352" s="172"/>
    </row>
    <row r="1353" spans="1:3">
      <c r="A1353" s="172"/>
      <c r="C1353" s="172"/>
    </row>
    <row r="1354" spans="1:3">
      <c r="A1354" s="172"/>
      <c r="C1354" s="172"/>
    </row>
    <row r="1355" spans="1:3">
      <c r="A1355" s="172"/>
      <c r="C1355" s="172"/>
    </row>
    <row r="1356" spans="1:3">
      <c r="A1356" s="172"/>
      <c r="C1356" s="172"/>
    </row>
    <row r="1357" spans="1:3">
      <c r="A1357" s="172"/>
      <c r="C1357" s="172"/>
    </row>
    <row r="1358" spans="1:3">
      <c r="A1358" s="172"/>
      <c r="C1358" s="172"/>
    </row>
    <row r="1359" spans="1:3">
      <c r="A1359" s="172"/>
      <c r="C1359" s="172"/>
    </row>
    <row r="1360" spans="1:3">
      <c r="A1360" s="172"/>
      <c r="C1360" s="172"/>
    </row>
    <row r="1361" spans="1:3">
      <c r="A1361" s="172"/>
      <c r="C1361" s="172"/>
    </row>
    <row r="1362" spans="1:3">
      <c r="A1362" s="172"/>
      <c r="C1362" s="172"/>
    </row>
    <row r="1363" spans="1:3">
      <c r="A1363" s="172"/>
      <c r="C1363" s="172"/>
    </row>
    <row r="1364" spans="1:3">
      <c r="A1364" s="172"/>
      <c r="C1364" s="172"/>
    </row>
    <row r="1365" spans="1:3">
      <c r="A1365" s="172"/>
      <c r="C1365" s="172"/>
    </row>
    <row r="1366" spans="1:3">
      <c r="A1366" s="172"/>
      <c r="C1366" s="172"/>
    </row>
    <row r="1367" spans="1:3">
      <c r="A1367" s="172"/>
      <c r="C1367" s="172"/>
    </row>
    <row r="1368" spans="1:3">
      <c r="A1368" s="172"/>
      <c r="C1368" s="172"/>
    </row>
    <row r="1369" spans="1:3">
      <c r="A1369" s="172"/>
      <c r="C1369" s="172"/>
    </row>
    <row r="1370" spans="1:3">
      <c r="A1370" s="172"/>
      <c r="C1370" s="172"/>
    </row>
    <row r="1371" spans="1:3">
      <c r="A1371" s="172"/>
      <c r="C1371" s="172"/>
    </row>
    <row r="1372" spans="1:3">
      <c r="A1372" s="172"/>
      <c r="C1372" s="172"/>
    </row>
    <row r="1373" spans="1:3">
      <c r="A1373" s="172"/>
      <c r="C1373" s="172"/>
    </row>
    <row r="1374" spans="1:3">
      <c r="A1374" s="172"/>
      <c r="C1374" s="172"/>
    </row>
    <row r="1375" spans="1:3">
      <c r="A1375" s="172"/>
      <c r="C1375" s="172"/>
    </row>
    <row r="1376" spans="1:3">
      <c r="A1376" s="172"/>
      <c r="C1376" s="172"/>
    </row>
    <row r="1377" spans="1:3">
      <c r="A1377" s="172"/>
      <c r="C1377" s="172"/>
    </row>
    <row r="1378" spans="1:3">
      <c r="A1378" s="172"/>
      <c r="C1378" s="172"/>
    </row>
    <row r="1379" spans="1:3">
      <c r="A1379" s="172"/>
      <c r="C1379" s="172"/>
    </row>
    <row r="1380" spans="1:3">
      <c r="A1380" s="172"/>
      <c r="C1380" s="172"/>
    </row>
    <row r="1381" spans="1:3">
      <c r="A1381" s="172"/>
      <c r="C1381" s="172"/>
    </row>
    <row r="1382" spans="1:3">
      <c r="A1382" s="172"/>
      <c r="C1382" s="172"/>
    </row>
    <row r="1383" spans="1:3">
      <c r="A1383" s="172"/>
      <c r="C1383" s="172"/>
    </row>
    <row r="1384" spans="1:3">
      <c r="A1384" s="172"/>
      <c r="C1384" s="172"/>
    </row>
    <row r="1385" spans="1:3">
      <c r="A1385" s="172"/>
      <c r="C1385" s="172"/>
    </row>
    <row r="1386" spans="1:3">
      <c r="A1386" s="172"/>
      <c r="C1386" s="172"/>
    </row>
    <row r="1387" spans="1:3">
      <c r="A1387" s="172"/>
      <c r="C1387" s="172"/>
    </row>
    <row r="1388" spans="1:3">
      <c r="A1388" s="172"/>
      <c r="C1388" s="172"/>
    </row>
    <row r="1389" spans="1:3">
      <c r="A1389" s="172"/>
      <c r="C1389" s="172"/>
    </row>
    <row r="1390" spans="1:3">
      <c r="A1390" s="172"/>
      <c r="C1390" s="172"/>
    </row>
    <row r="1391" spans="1:3">
      <c r="A1391" s="172"/>
      <c r="C1391" s="172"/>
    </row>
    <row r="1392" spans="1:3">
      <c r="A1392" s="172"/>
      <c r="C1392" s="172"/>
    </row>
    <row r="1393" spans="1:3">
      <c r="A1393" s="172"/>
      <c r="C1393" s="172"/>
    </row>
    <row r="1394" spans="1:3">
      <c r="A1394" s="172"/>
      <c r="C1394" s="172"/>
    </row>
    <row r="1395" spans="1:3">
      <c r="A1395" s="172"/>
      <c r="C1395" s="172"/>
    </row>
    <row r="1396" spans="1:3">
      <c r="A1396" s="172"/>
      <c r="C1396" s="172"/>
    </row>
    <row r="1397" spans="1:3">
      <c r="A1397" s="172"/>
      <c r="C1397" s="172"/>
    </row>
    <row r="1398" spans="1:3">
      <c r="A1398" s="172"/>
      <c r="C1398" s="172"/>
    </row>
    <row r="1399" spans="1:3">
      <c r="A1399" s="172"/>
      <c r="C1399" s="172"/>
    </row>
    <row r="1400" spans="1:3">
      <c r="A1400" s="172"/>
      <c r="C1400" s="172"/>
    </row>
    <row r="1401" spans="1:3">
      <c r="A1401" s="172"/>
      <c r="C1401" s="172"/>
    </row>
    <row r="1402" spans="1:3">
      <c r="A1402" s="172"/>
      <c r="C1402" s="172"/>
    </row>
    <row r="1403" spans="1:3">
      <c r="A1403" s="172"/>
      <c r="C1403" s="172"/>
    </row>
    <row r="1404" spans="1:3">
      <c r="A1404" s="172"/>
      <c r="C1404" s="172"/>
    </row>
    <row r="1405" spans="1:3">
      <c r="A1405" s="172"/>
      <c r="C1405" s="172"/>
    </row>
    <row r="1406" spans="1:3">
      <c r="A1406" s="172"/>
      <c r="C1406" s="172"/>
    </row>
    <row r="1407" spans="1:3">
      <c r="A1407" s="172"/>
      <c r="C1407" s="172"/>
    </row>
    <row r="1408" spans="1:3">
      <c r="A1408" s="172"/>
      <c r="C1408" s="172"/>
    </row>
    <row r="1409" spans="1:3">
      <c r="A1409" s="172"/>
      <c r="C1409" s="172"/>
    </row>
    <row r="1410" spans="1:3">
      <c r="A1410" s="172"/>
      <c r="C1410" s="172"/>
    </row>
    <row r="1411" spans="1:3">
      <c r="A1411" s="172"/>
      <c r="C1411" s="172"/>
    </row>
    <row r="1412" spans="1:3">
      <c r="A1412" s="172"/>
      <c r="C1412" s="172"/>
    </row>
    <row r="1413" spans="1:3">
      <c r="A1413" s="172"/>
      <c r="C1413" s="172"/>
    </row>
    <row r="1414" spans="1:3">
      <c r="A1414" s="172"/>
      <c r="C1414" s="172"/>
    </row>
    <row r="1415" spans="1:3">
      <c r="A1415" s="172"/>
      <c r="C1415" s="172"/>
    </row>
    <row r="1416" spans="1:3">
      <c r="A1416" s="172"/>
      <c r="C1416" s="172"/>
    </row>
    <row r="1417" spans="1:3">
      <c r="A1417" s="172"/>
      <c r="C1417" s="172"/>
    </row>
    <row r="1418" spans="1:3">
      <c r="A1418" s="172"/>
      <c r="C1418" s="172"/>
    </row>
    <row r="1419" spans="1:3">
      <c r="A1419" s="172"/>
      <c r="C1419" s="172"/>
    </row>
    <row r="1420" spans="1:3">
      <c r="A1420" s="172"/>
      <c r="C1420" s="172"/>
    </row>
    <row r="1421" spans="1:3">
      <c r="A1421" s="172"/>
      <c r="C1421" s="172"/>
    </row>
    <row r="1422" spans="1:3">
      <c r="A1422" s="172"/>
      <c r="C1422" s="172"/>
    </row>
    <row r="1423" spans="1:3">
      <c r="A1423" s="172"/>
      <c r="C1423" s="172"/>
    </row>
    <row r="1424" spans="1:3">
      <c r="A1424" s="172"/>
      <c r="C1424" s="172"/>
    </row>
    <row r="1425" spans="1:3">
      <c r="A1425" s="172"/>
      <c r="C1425" s="172"/>
    </row>
    <row r="1426" spans="1:3">
      <c r="A1426" s="172"/>
      <c r="C1426" s="172"/>
    </row>
    <row r="1427" spans="1:3">
      <c r="A1427" s="172"/>
      <c r="C1427" s="172"/>
    </row>
    <row r="1428" spans="1:3">
      <c r="A1428" s="172"/>
      <c r="C1428" s="172"/>
    </row>
    <row r="1429" spans="1:3">
      <c r="A1429" s="172"/>
      <c r="C1429" s="172"/>
    </row>
    <row r="1430" spans="1:3">
      <c r="A1430" s="172"/>
      <c r="C1430" s="172"/>
    </row>
    <row r="1431" spans="1:3">
      <c r="A1431" s="172"/>
      <c r="C1431" s="172"/>
    </row>
    <row r="1432" spans="1:3">
      <c r="A1432" s="172"/>
      <c r="C1432" s="172"/>
    </row>
    <row r="1433" spans="1:3">
      <c r="A1433" s="172"/>
      <c r="C1433" s="172"/>
    </row>
    <row r="1434" spans="1:3">
      <c r="A1434" s="172"/>
      <c r="C1434" s="172"/>
    </row>
    <row r="1435" spans="1:3">
      <c r="A1435" s="172"/>
      <c r="C1435" s="172"/>
    </row>
    <row r="1436" spans="1:3">
      <c r="A1436" s="172"/>
      <c r="C1436" s="172"/>
    </row>
    <row r="1437" spans="1:3">
      <c r="A1437" s="172"/>
      <c r="C1437" s="172"/>
    </row>
    <row r="1438" spans="1:3">
      <c r="A1438" s="172"/>
      <c r="C1438" s="172"/>
    </row>
    <row r="1439" spans="1:3">
      <c r="A1439" s="172"/>
      <c r="C1439" s="172"/>
    </row>
    <row r="1440" spans="1:3">
      <c r="A1440" s="172"/>
      <c r="C1440" s="172"/>
    </row>
    <row r="1441" spans="1:3">
      <c r="A1441" s="172"/>
      <c r="C1441" s="172"/>
    </row>
    <row r="1442" spans="1:3">
      <c r="A1442" s="172"/>
      <c r="C1442" s="172"/>
    </row>
    <row r="1443" spans="1:3">
      <c r="A1443" s="172"/>
      <c r="C1443" s="172"/>
    </row>
    <row r="1444" spans="1:3">
      <c r="A1444" s="172"/>
      <c r="C1444" s="172"/>
    </row>
    <row r="1445" spans="1:3">
      <c r="A1445" s="172"/>
      <c r="C1445" s="172"/>
    </row>
    <row r="1446" spans="1:3">
      <c r="A1446" s="172"/>
      <c r="C1446" s="172"/>
    </row>
    <row r="1447" spans="1:3">
      <c r="A1447" s="172"/>
      <c r="C1447" s="172"/>
    </row>
    <row r="1448" spans="1:3">
      <c r="A1448" s="172"/>
      <c r="C1448" s="172"/>
    </row>
    <row r="1449" spans="1:3">
      <c r="A1449" s="172"/>
      <c r="C1449" s="172"/>
    </row>
    <row r="1450" spans="1:3">
      <c r="A1450" s="172"/>
      <c r="C1450" s="172"/>
    </row>
    <row r="1451" spans="1:3">
      <c r="A1451" s="172"/>
      <c r="C1451" s="172"/>
    </row>
    <row r="1452" spans="1:3">
      <c r="A1452" s="172"/>
      <c r="C1452" s="172"/>
    </row>
    <row r="1453" spans="1:3">
      <c r="A1453" s="172"/>
      <c r="C1453" s="172"/>
    </row>
    <row r="1454" spans="1:3">
      <c r="A1454" s="172"/>
      <c r="C1454" s="172"/>
    </row>
    <row r="1455" spans="1:3">
      <c r="A1455" s="172"/>
      <c r="C1455" s="172"/>
    </row>
    <row r="1456" spans="1:3">
      <c r="A1456" s="172"/>
      <c r="C1456" s="172"/>
    </row>
    <row r="1457" spans="1:3">
      <c r="A1457" s="172"/>
      <c r="C1457" s="172"/>
    </row>
    <row r="1458" spans="1:3">
      <c r="A1458" s="172"/>
      <c r="C1458" s="172"/>
    </row>
    <row r="1459" spans="1:3">
      <c r="A1459" s="172"/>
      <c r="C1459" s="172"/>
    </row>
    <row r="1460" spans="1:3">
      <c r="A1460" s="172"/>
      <c r="C1460" s="172"/>
    </row>
    <row r="1461" spans="1:3">
      <c r="A1461" s="172"/>
      <c r="C1461" s="172"/>
    </row>
    <row r="1462" spans="1:3">
      <c r="A1462" s="172"/>
      <c r="C1462" s="172"/>
    </row>
    <row r="1463" spans="1:3">
      <c r="A1463" s="172"/>
      <c r="C1463" s="172"/>
    </row>
    <row r="1464" spans="1:3">
      <c r="A1464" s="172"/>
      <c r="C1464" s="172"/>
    </row>
    <row r="1465" spans="1:3">
      <c r="A1465" s="172"/>
      <c r="C1465" s="172"/>
    </row>
    <row r="1466" spans="1:3">
      <c r="A1466" s="172"/>
      <c r="C1466" s="172"/>
    </row>
    <row r="1467" spans="1:3">
      <c r="A1467" s="172"/>
      <c r="C1467" s="172"/>
    </row>
    <row r="1468" spans="1:3">
      <c r="A1468" s="172"/>
      <c r="C1468" s="172"/>
    </row>
    <row r="1469" spans="1:3">
      <c r="A1469" s="172"/>
      <c r="C1469" s="172"/>
    </row>
    <row r="1470" spans="1:3">
      <c r="A1470" s="172"/>
      <c r="C1470" s="172"/>
    </row>
    <row r="1471" spans="1:3">
      <c r="A1471" s="172"/>
      <c r="C1471" s="172"/>
    </row>
    <row r="1472" spans="1:3">
      <c r="A1472" s="172"/>
      <c r="C1472" s="172"/>
    </row>
    <row r="1473" spans="1:3">
      <c r="A1473" s="172"/>
      <c r="C1473" s="172"/>
    </row>
    <row r="1474" spans="1:3">
      <c r="A1474" s="172"/>
      <c r="C1474" s="172"/>
    </row>
    <row r="1475" spans="1:3">
      <c r="A1475" s="172"/>
      <c r="C1475" s="172"/>
    </row>
    <row r="1476" spans="1:3">
      <c r="A1476" s="172"/>
      <c r="C1476" s="172"/>
    </row>
    <row r="1477" spans="1:3">
      <c r="A1477" s="172"/>
      <c r="C1477" s="172"/>
    </row>
    <row r="1478" spans="1:3">
      <c r="A1478" s="172"/>
      <c r="C1478" s="172"/>
    </row>
    <row r="1479" spans="1:3">
      <c r="A1479" s="172"/>
      <c r="C1479" s="172"/>
    </row>
    <row r="1480" spans="1:3">
      <c r="A1480" s="172"/>
      <c r="C1480" s="172"/>
    </row>
    <row r="1481" spans="1:3">
      <c r="A1481" s="172"/>
      <c r="C1481" s="172"/>
    </row>
    <row r="1482" spans="1:3">
      <c r="A1482" s="172"/>
      <c r="C1482" s="172"/>
    </row>
    <row r="1483" spans="1:3">
      <c r="A1483" s="172"/>
      <c r="C1483" s="172"/>
    </row>
    <row r="1484" spans="1:3">
      <c r="A1484" s="172"/>
      <c r="C1484" s="172"/>
    </row>
    <row r="1485" spans="1:3">
      <c r="A1485" s="172"/>
      <c r="C1485" s="172"/>
    </row>
    <row r="1486" spans="1:3">
      <c r="A1486" s="172"/>
      <c r="C1486" s="172"/>
    </row>
    <row r="1487" spans="1:3">
      <c r="A1487" s="172"/>
      <c r="C1487" s="172"/>
    </row>
    <row r="1488" spans="1:3">
      <c r="A1488" s="172"/>
      <c r="C1488" s="172"/>
    </row>
    <row r="1489" spans="1:3">
      <c r="A1489" s="172"/>
      <c r="C1489" s="172"/>
    </row>
    <row r="1490" spans="1:3">
      <c r="A1490" s="172"/>
      <c r="C1490" s="172"/>
    </row>
    <row r="1491" spans="1:3">
      <c r="A1491" s="172"/>
      <c r="C1491" s="172"/>
    </row>
    <row r="1492" spans="1:3">
      <c r="A1492" s="172"/>
      <c r="C1492" s="172"/>
    </row>
    <row r="1493" spans="1:3">
      <c r="A1493" s="172"/>
      <c r="C1493" s="172"/>
    </row>
    <row r="1494" spans="1:3">
      <c r="A1494" s="172"/>
      <c r="C1494" s="172"/>
    </row>
    <row r="1495" spans="1:3">
      <c r="A1495" s="172"/>
      <c r="C1495" s="172"/>
    </row>
    <row r="1496" spans="1:3">
      <c r="A1496" s="172"/>
      <c r="C1496" s="172"/>
    </row>
    <row r="1497" spans="1:3">
      <c r="A1497" s="172"/>
      <c r="C1497" s="172"/>
    </row>
    <row r="1498" spans="1:3">
      <c r="A1498" s="172"/>
      <c r="C1498" s="172"/>
    </row>
    <row r="1499" spans="1:3">
      <c r="A1499" s="172"/>
      <c r="C1499" s="172"/>
    </row>
    <row r="1500" spans="1:3">
      <c r="A1500" s="172"/>
      <c r="C1500" s="172"/>
    </row>
    <row r="1501" spans="1:3">
      <c r="A1501" s="172"/>
      <c r="C1501" s="172"/>
    </row>
    <row r="1502" spans="1:3">
      <c r="A1502" s="172"/>
      <c r="C1502" s="172"/>
    </row>
    <row r="1503" spans="1:3">
      <c r="A1503" s="172"/>
      <c r="C1503" s="172"/>
    </row>
    <row r="1504" spans="1:3">
      <c r="A1504" s="172"/>
      <c r="C1504" s="172"/>
    </row>
    <row r="1505" spans="1:3">
      <c r="A1505" s="172"/>
      <c r="C1505" s="172"/>
    </row>
    <row r="1506" spans="1:3">
      <c r="A1506" s="172"/>
      <c r="C1506" s="172"/>
    </row>
    <row r="1507" spans="1:3">
      <c r="A1507" s="172"/>
      <c r="C1507" s="172"/>
    </row>
    <row r="1508" spans="1:3">
      <c r="A1508" s="172"/>
      <c r="C1508" s="172"/>
    </row>
    <row r="1509" spans="1:3">
      <c r="A1509" s="172"/>
      <c r="C1509" s="172"/>
    </row>
    <row r="1510" spans="1:3">
      <c r="A1510" s="172"/>
      <c r="C1510" s="172"/>
    </row>
    <row r="1511" spans="1:3">
      <c r="A1511" s="172"/>
      <c r="C1511" s="172"/>
    </row>
    <row r="1512" spans="1:3">
      <c r="A1512" s="172"/>
      <c r="C1512" s="172"/>
    </row>
    <row r="1513" spans="1:3">
      <c r="A1513" s="172"/>
      <c r="C1513" s="172"/>
    </row>
    <row r="1514" spans="1:3">
      <c r="A1514" s="172"/>
      <c r="C1514" s="172"/>
    </row>
    <row r="1515" spans="1:3">
      <c r="A1515" s="172"/>
      <c r="C1515" s="172"/>
    </row>
    <row r="1516" spans="1:3">
      <c r="A1516" s="172"/>
      <c r="C1516" s="172"/>
    </row>
    <row r="1517" spans="1:3">
      <c r="A1517" s="172"/>
      <c r="C1517" s="172"/>
    </row>
    <row r="1518" spans="1:3">
      <c r="A1518" s="172"/>
      <c r="C1518" s="172"/>
    </row>
    <row r="1519" spans="1:3">
      <c r="A1519" s="172"/>
      <c r="C1519" s="172"/>
    </row>
    <row r="1520" spans="1:3">
      <c r="A1520" s="172"/>
      <c r="C1520" s="172"/>
    </row>
    <row r="1521" spans="1:3">
      <c r="A1521" s="172"/>
      <c r="C1521" s="172"/>
    </row>
    <row r="1522" spans="1:3">
      <c r="A1522" s="172"/>
      <c r="C1522" s="172"/>
    </row>
    <row r="1523" spans="1:3">
      <c r="A1523" s="172"/>
      <c r="C1523" s="172"/>
    </row>
    <row r="1524" spans="1:3">
      <c r="A1524" s="172"/>
      <c r="C1524" s="172"/>
    </row>
    <row r="1525" spans="1:3">
      <c r="A1525" s="172"/>
      <c r="C1525" s="172"/>
    </row>
    <row r="1526" spans="1:3">
      <c r="A1526" s="172"/>
      <c r="C1526" s="172"/>
    </row>
    <row r="1527" spans="1:3">
      <c r="A1527" s="172"/>
      <c r="C1527" s="172"/>
    </row>
    <row r="1528" spans="1:3">
      <c r="A1528" s="172"/>
      <c r="C1528" s="172"/>
    </row>
    <row r="1529" spans="1:3">
      <c r="A1529" s="172"/>
      <c r="C1529" s="172"/>
    </row>
    <row r="1530" spans="1:3">
      <c r="A1530" s="172"/>
      <c r="C1530" s="172"/>
    </row>
    <row r="1531" spans="1:3">
      <c r="A1531" s="172"/>
      <c r="C1531" s="172"/>
    </row>
    <row r="1532" spans="1:3">
      <c r="A1532" s="172"/>
      <c r="C1532" s="172"/>
    </row>
    <row r="1533" spans="1:3">
      <c r="A1533" s="172"/>
      <c r="C1533" s="172"/>
    </row>
    <row r="1534" spans="1:3">
      <c r="A1534" s="172"/>
      <c r="C1534" s="172"/>
    </row>
    <row r="1535" spans="1:3">
      <c r="A1535" s="172"/>
      <c r="C1535" s="172"/>
    </row>
    <row r="1536" spans="1:3">
      <c r="A1536" s="172"/>
      <c r="C1536" s="172"/>
    </row>
    <row r="1537" spans="1:3">
      <c r="A1537" s="172"/>
      <c r="C1537" s="172"/>
    </row>
    <row r="1538" spans="1:3">
      <c r="A1538" s="172"/>
      <c r="C1538" s="172"/>
    </row>
    <row r="1539" spans="1:3">
      <c r="A1539" s="172"/>
      <c r="C1539" s="172"/>
    </row>
    <row r="1540" spans="1:3">
      <c r="A1540" s="172"/>
      <c r="C1540" s="172"/>
    </row>
    <row r="1541" spans="1:3">
      <c r="A1541" s="172"/>
      <c r="C1541" s="172"/>
    </row>
    <row r="1542" spans="1:3">
      <c r="A1542" s="172"/>
    </row>
    <row r="1543" spans="1:3">
      <c r="A1543" s="172"/>
    </row>
    <row r="1544" spans="1:3">
      <c r="A1544" s="172"/>
    </row>
    <row r="1545" spans="1:3">
      <c r="A1545" s="172"/>
    </row>
  </sheetData>
  <mergeCells count="1">
    <mergeCell ref="A2:L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M292"/>
  <sheetViews>
    <sheetView workbookViewId="0">
      <selection activeCell="A2" sqref="A2:M2"/>
    </sheetView>
  </sheetViews>
  <sheetFormatPr defaultRowHeight="19.5"/>
  <cols>
    <col min="1" max="1" width="11.140625" style="177" bestFit="1" customWidth="1"/>
    <col min="2" max="2" width="7.5703125" style="177" bestFit="1" customWidth="1"/>
    <col min="3" max="3" width="14.5703125" style="177" customWidth="1"/>
    <col min="4" max="4" width="14.28515625" style="177" bestFit="1" customWidth="1"/>
    <col min="5" max="5" width="2.28515625" style="177" customWidth="1"/>
    <col min="6" max="6" width="11.140625" style="177" bestFit="1" customWidth="1"/>
    <col min="7" max="7" width="7.5703125" style="182" bestFit="1" customWidth="1"/>
    <col min="8" max="8" width="14.28515625" style="182" bestFit="1" customWidth="1"/>
    <col min="9" max="9" width="2.140625" style="177" customWidth="1"/>
    <col min="10" max="10" width="11.140625" style="183" bestFit="1" customWidth="1"/>
    <col min="11" max="11" width="14.140625" style="177" bestFit="1" customWidth="1"/>
    <col min="12" max="12" width="2.140625" style="177" customWidth="1"/>
    <col min="13" max="13" width="23.42578125" style="177" bestFit="1" customWidth="1"/>
    <col min="14" max="16384" width="9.140625" style="177"/>
  </cols>
  <sheetData>
    <row r="2" spans="1:13" ht="22.5">
      <c r="A2" s="180" t="s">
        <v>4017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4" spans="1:13" ht="17.25">
      <c r="A4" s="174" t="s">
        <v>2726</v>
      </c>
      <c r="B4" s="175" t="s">
        <v>2727</v>
      </c>
      <c r="C4" s="176" t="s">
        <v>2728</v>
      </c>
      <c r="D4" s="175" t="s">
        <v>2729</v>
      </c>
      <c r="E4" s="175"/>
      <c r="F4" s="174" t="s">
        <v>2726</v>
      </c>
      <c r="G4" s="175" t="s">
        <v>2727</v>
      </c>
      <c r="H4" s="176" t="s">
        <v>2727</v>
      </c>
      <c r="I4" s="175"/>
      <c r="J4" s="174" t="s">
        <v>2726</v>
      </c>
      <c r="K4" s="174" t="s">
        <v>3541</v>
      </c>
      <c r="L4" s="174"/>
      <c r="M4" s="175" t="s">
        <v>3542</v>
      </c>
    </row>
    <row r="5" spans="1:13" ht="17.25">
      <c r="A5" s="174" t="s">
        <v>2732</v>
      </c>
      <c r="B5" s="175" t="s">
        <v>2733</v>
      </c>
      <c r="C5" s="176" t="s">
        <v>2734</v>
      </c>
      <c r="D5" s="175" t="s">
        <v>2735</v>
      </c>
      <c r="E5" s="175"/>
      <c r="F5" s="174" t="s">
        <v>2732</v>
      </c>
      <c r="G5" s="175" t="s">
        <v>2733</v>
      </c>
      <c r="H5" s="176" t="s">
        <v>2735</v>
      </c>
      <c r="I5" s="175"/>
      <c r="J5" s="174" t="s">
        <v>2732</v>
      </c>
      <c r="K5" s="174" t="s">
        <v>3543</v>
      </c>
      <c r="L5" s="174"/>
      <c r="M5" s="175" t="s">
        <v>3544</v>
      </c>
    </row>
    <row r="6" spans="1:13">
      <c r="M6" s="178"/>
    </row>
    <row r="7" spans="1:13">
      <c r="A7" s="177">
        <v>1</v>
      </c>
      <c r="B7" s="172" t="s">
        <v>3545</v>
      </c>
      <c r="C7" s="154"/>
      <c r="D7" s="172" t="s">
        <v>1686</v>
      </c>
      <c r="F7" s="177">
        <v>10</v>
      </c>
      <c r="G7" s="154" t="s">
        <v>3546</v>
      </c>
      <c r="H7" s="154" t="s">
        <v>3547</v>
      </c>
      <c r="J7" s="183">
        <v>103</v>
      </c>
      <c r="K7" s="183" t="s">
        <v>2760</v>
      </c>
      <c r="L7" s="183"/>
      <c r="M7" s="172" t="s">
        <v>3548</v>
      </c>
    </row>
    <row r="8" spans="1:13">
      <c r="A8" s="177">
        <v>1</v>
      </c>
      <c r="B8" s="172" t="s">
        <v>3549</v>
      </c>
      <c r="C8" s="154"/>
      <c r="D8" s="172" t="s">
        <v>2984</v>
      </c>
      <c r="F8" s="177">
        <v>9</v>
      </c>
      <c r="G8" s="154" t="s">
        <v>3550</v>
      </c>
      <c r="H8" s="154" t="s">
        <v>3551</v>
      </c>
      <c r="J8" s="183">
        <v>61</v>
      </c>
      <c r="K8" s="183" t="s">
        <v>274</v>
      </c>
      <c r="L8" s="183"/>
      <c r="M8" s="172" t="s">
        <v>3552</v>
      </c>
    </row>
    <row r="9" spans="1:13">
      <c r="A9" s="177">
        <v>1</v>
      </c>
      <c r="B9" s="172" t="s">
        <v>3553</v>
      </c>
      <c r="C9" s="154"/>
      <c r="D9" s="172" t="s">
        <v>3554</v>
      </c>
      <c r="F9" s="177">
        <v>8</v>
      </c>
      <c r="G9" s="154" t="s">
        <v>3555</v>
      </c>
      <c r="H9" s="154" t="s">
        <v>3556</v>
      </c>
      <c r="J9" s="183">
        <v>44</v>
      </c>
      <c r="K9" s="183" t="s">
        <v>90</v>
      </c>
      <c r="L9" s="183"/>
      <c r="M9" s="172" t="s">
        <v>3557</v>
      </c>
    </row>
    <row r="10" spans="1:13">
      <c r="A10" s="177">
        <v>1</v>
      </c>
      <c r="B10" s="172" t="s">
        <v>3558</v>
      </c>
      <c r="C10" s="154"/>
      <c r="D10" s="172" t="s">
        <v>3559</v>
      </c>
      <c r="F10" s="177">
        <v>7</v>
      </c>
      <c r="G10" s="154" t="s">
        <v>3560</v>
      </c>
      <c r="H10" s="154" t="s">
        <v>3561</v>
      </c>
      <c r="J10" s="183">
        <v>42</v>
      </c>
      <c r="K10" s="183" t="s">
        <v>2742</v>
      </c>
      <c r="L10" s="183"/>
      <c r="M10" s="172" t="s">
        <v>3562</v>
      </c>
    </row>
    <row r="11" spans="1:13">
      <c r="A11" s="177">
        <v>1</v>
      </c>
      <c r="B11" s="172" t="s">
        <v>3563</v>
      </c>
      <c r="C11" s="154" t="s">
        <v>3564</v>
      </c>
      <c r="D11" s="172" t="s">
        <v>3432</v>
      </c>
      <c r="F11" s="177">
        <v>7</v>
      </c>
      <c r="G11" s="154" t="s">
        <v>3565</v>
      </c>
      <c r="H11" s="154" t="s">
        <v>3566</v>
      </c>
      <c r="J11" s="183">
        <v>19</v>
      </c>
      <c r="K11" s="183" t="s">
        <v>158</v>
      </c>
      <c r="L11" s="183"/>
      <c r="M11" s="172"/>
    </row>
    <row r="12" spans="1:13">
      <c r="A12" s="177">
        <v>2</v>
      </c>
      <c r="B12" s="172" t="s">
        <v>3567</v>
      </c>
      <c r="C12" s="154"/>
      <c r="D12" s="172" t="s">
        <v>3568</v>
      </c>
      <c r="F12" s="177">
        <v>5</v>
      </c>
      <c r="G12" s="154" t="s">
        <v>3569</v>
      </c>
      <c r="H12" s="154" t="s">
        <v>3570</v>
      </c>
      <c r="J12" s="183">
        <v>8</v>
      </c>
      <c r="K12" s="183" t="s">
        <v>302</v>
      </c>
      <c r="L12" s="183"/>
      <c r="M12" s="172"/>
    </row>
    <row r="13" spans="1:13">
      <c r="B13" s="172" t="s">
        <v>3567</v>
      </c>
      <c r="C13" s="154"/>
      <c r="D13" s="172" t="s">
        <v>3571</v>
      </c>
      <c r="F13" s="177">
        <v>5</v>
      </c>
      <c r="G13" s="154" t="s">
        <v>3572</v>
      </c>
      <c r="H13" s="154" t="s">
        <v>3573</v>
      </c>
      <c r="J13" s="183">
        <v>3</v>
      </c>
      <c r="K13" s="183" t="s">
        <v>310</v>
      </c>
      <c r="L13" s="183"/>
      <c r="M13" s="175" t="s">
        <v>2775</v>
      </c>
    </row>
    <row r="14" spans="1:13">
      <c r="A14" s="177">
        <v>2</v>
      </c>
      <c r="B14" s="172" t="s">
        <v>3574</v>
      </c>
      <c r="C14" s="154"/>
      <c r="D14" s="172" t="s">
        <v>3575</v>
      </c>
      <c r="F14" s="177">
        <v>5</v>
      </c>
      <c r="G14" s="154" t="s">
        <v>3576</v>
      </c>
      <c r="H14" s="154" t="s">
        <v>3577</v>
      </c>
      <c r="J14" s="183">
        <v>3</v>
      </c>
      <c r="K14" s="183" t="s">
        <v>272</v>
      </c>
      <c r="L14" s="183"/>
      <c r="M14" s="172" t="s">
        <v>2779</v>
      </c>
    </row>
    <row r="15" spans="1:13">
      <c r="B15" s="172" t="s">
        <v>3574</v>
      </c>
      <c r="C15" s="154" t="s">
        <v>3578</v>
      </c>
      <c r="D15" s="172" t="s">
        <v>3579</v>
      </c>
      <c r="F15" s="177">
        <v>5</v>
      </c>
      <c r="G15" s="154" t="s">
        <v>3580</v>
      </c>
      <c r="H15" s="154" t="s">
        <v>3581</v>
      </c>
      <c r="J15" s="183">
        <v>1</v>
      </c>
      <c r="K15" s="183" t="s">
        <v>276</v>
      </c>
      <c r="L15" s="183"/>
      <c r="M15" s="172" t="s">
        <v>2783</v>
      </c>
    </row>
    <row r="16" spans="1:13">
      <c r="A16" s="177">
        <v>1</v>
      </c>
      <c r="B16" s="172" t="s">
        <v>3582</v>
      </c>
      <c r="C16" s="154"/>
      <c r="D16" s="172" t="s">
        <v>3583</v>
      </c>
      <c r="F16" s="177">
        <v>5</v>
      </c>
      <c r="G16" s="154" t="s">
        <v>3584</v>
      </c>
      <c r="H16" s="154" t="s">
        <v>3585</v>
      </c>
      <c r="J16" s="183">
        <v>1</v>
      </c>
      <c r="K16" s="183" t="s">
        <v>280</v>
      </c>
      <c r="L16" s="183"/>
      <c r="M16" s="172"/>
    </row>
    <row r="17" spans="1:13">
      <c r="A17" s="177">
        <v>1</v>
      </c>
      <c r="B17" s="172" t="s">
        <v>3586</v>
      </c>
      <c r="C17" s="154"/>
      <c r="D17" s="172" t="s">
        <v>3587</v>
      </c>
      <c r="F17" s="177">
        <v>5</v>
      </c>
      <c r="G17" s="154" t="s">
        <v>3588</v>
      </c>
      <c r="H17" s="154" t="s">
        <v>3589</v>
      </c>
      <c r="J17" s="183">
        <v>1</v>
      </c>
      <c r="K17" s="183" t="s">
        <v>448</v>
      </c>
      <c r="L17" s="183"/>
      <c r="M17" s="175" t="s">
        <v>2796</v>
      </c>
    </row>
    <row r="18" spans="1:13">
      <c r="A18" s="177">
        <v>1</v>
      </c>
      <c r="B18" s="172" t="s">
        <v>3590</v>
      </c>
      <c r="C18" s="154"/>
      <c r="D18" s="172" t="s">
        <v>3591</v>
      </c>
      <c r="F18" s="177">
        <v>4</v>
      </c>
      <c r="G18" s="154" t="s">
        <v>3592</v>
      </c>
      <c r="H18" s="154" t="s">
        <v>3593</v>
      </c>
      <c r="K18" s="183"/>
      <c r="L18" s="183"/>
      <c r="M18" s="175" t="s">
        <v>2801</v>
      </c>
    </row>
    <row r="19" spans="1:13">
      <c r="A19" s="177">
        <v>1</v>
      </c>
      <c r="B19" s="172" t="s">
        <v>3594</v>
      </c>
      <c r="C19" s="154"/>
      <c r="D19" s="172" t="s">
        <v>2864</v>
      </c>
      <c r="F19" s="177">
        <v>4</v>
      </c>
      <c r="G19" s="154" t="s">
        <v>3595</v>
      </c>
      <c r="H19" s="154" t="s">
        <v>3596</v>
      </c>
      <c r="K19" s="183"/>
      <c r="L19" s="183"/>
      <c r="M19" s="172" t="s">
        <v>2806</v>
      </c>
    </row>
    <row r="20" spans="1:13">
      <c r="A20" s="177">
        <v>1</v>
      </c>
      <c r="B20" s="172" t="s">
        <v>3597</v>
      </c>
      <c r="C20" s="154" t="s">
        <v>3598</v>
      </c>
      <c r="D20" s="172" t="s">
        <v>2987</v>
      </c>
      <c r="F20" s="177">
        <v>4</v>
      </c>
      <c r="G20" s="154" t="s">
        <v>3599</v>
      </c>
      <c r="H20" s="154" t="s">
        <v>3600</v>
      </c>
      <c r="K20" s="183"/>
      <c r="L20" s="183"/>
      <c r="M20" s="172" t="s">
        <v>2811</v>
      </c>
    </row>
    <row r="21" spans="1:13">
      <c r="A21" s="177">
        <v>2</v>
      </c>
      <c r="B21" s="172" t="s">
        <v>3601</v>
      </c>
      <c r="C21" s="154"/>
      <c r="D21" s="172" t="s">
        <v>3497</v>
      </c>
      <c r="F21" s="177">
        <v>4</v>
      </c>
      <c r="G21" s="154" t="s">
        <v>3602</v>
      </c>
      <c r="H21" s="154" t="s">
        <v>3603</v>
      </c>
      <c r="K21" s="183"/>
      <c r="L21" s="183"/>
      <c r="M21" s="172" t="s">
        <v>2816</v>
      </c>
    </row>
    <row r="22" spans="1:13">
      <c r="B22" s="172" t="s">
        <v>3601</v>
      </c>
      <c r="C22" s="154"/>
      <c r="D22" s="172" t="s">
        <v>3498</v>
      </c>
      <c r="F22" s="177">
        <v>4</v>
      </c>
      <c r="G22" s="154" t="s">
        <v>3604</v>
      </c>
      <c r="H22" s="154" t="s">
        <v>3605</v>
      </c>
      <c r="K22" s="183"/>
      <c r="L22" s="183"/>
      <c r="M22" s="172" t="s">
        <v>2821</v>
      </c>
    </row>
    <row r="23" spans="1:13">
      <c r="A23" s="177">
        <v>1</v>
      </c>
      <c r="B23" s="172" t="s">
        <v>3606</v>
      </c>
      <c r="C23" s="154"/>
      <c r="D23" s="172" t="s">
        <v>3607</v>
      </c>
      <c r="F23" s="177">
        <v>3</v>
      </c>
      <c r="G23" s="154" t="s">
        <v>3608</v>
      </c>
      <c r="H23" s="154" t="s">
        <v>3609</v>
      </c>
      <c r="K23" s="183"/>
      <c r="L23" s="183"/>
      <c r="M23" s="172" t="s">
        <v>2826</v>
      </c>
    </row>
    <row r="24" spans="1:13">
      <c r="B24" s="172" t="s">
        <v>3606</v>
      </c>
      <c r="C24" s="154"/>
      <c r="D24" s="172" t="s">
        <v>3610</v>
      </c>
      <c r="F24" s="177">
        <v>3</v>
      </c>
      <c r="G24" s="154" t="s">
        <v>3611</v>
      </c>
      <c r="H24" s="154" t="s">
        <v>3612</v>
      </c>
      <c r="K24" s="183"/>
      <c r="L24" s="183"/>
      <c r="M24" s="172" t="s">
        <v>2830</v>
      </c>
    </row>
    <row r="25" spans="1:13">
      <c r="A25" s="177">
        <v>1</v>
      </c>
      <c r="B25" s="172" t="s">
        <v>3613</v>
      </c>
      <c r="C25" s="154"/>
      <c r="D25" s="172" t="s">
        <v>3614</v>
      </c>
      <c r="F25" s="177">
        <v>3</v>
      </c>
      <c r="G25" s="154" t="s">
        <v>3615</v>
      </c>
      <c r="H25" s="154" t="s">
        <v>3616</v>
      </c>
      <c r="K25" s="183"/>
      <c r="L25" s="183"/>
      <c r="M25" s="172" t="s">
        <v>2835</v>
      </c>
    </row>
    <row r="26" spans="1:13">
      <c r="A26" s="177">
        <v>1</v>
      </c>
      <c r="B26" s="172" t="s">
        <v>3617</v>
      </c>
      <c r="C26" s="154" t="s">
        <v>3618</v>
      </c>
      <c r="D26" s="172" t="s">
        <v>3619</v>
      </c>
      <c r="F26" s="177">
        <v>3</v>
      </c>
      <c r="G26" s="154" t="s">
        <v>3620</v>
      </c>
      <c r="H26" s="154" t="s">
        <v>3621</v>
      </c>
      <c r="K26" s="183"/>
      <c r="L26" s="183"/>
      <c r="M26" s="172" t="s">
        <v>2840</v>
      </c>
    </row>
    <row r="27" spans="1:13">
      <c r="A27" s="177">
        <v>1</v>
      </c>
      <c r="B27" s="172" t="s">
        <v>3622</v>
      </c>
      <c r="C27" s="154"/>
      <c r="D27" s="172" t="s">
        <v>3499</v>
      </c>
      <c r="F27" s="177">
        <v>3</v>
      </c>
      <c r="G27" s="154" t="s">
        <v>3623</v>
      </c>
      <c r="H27" s="154" t="s">
        <v>3624</v>
      </c>
      <c r="K27" s="183"/>
      <c r="L27" s="183"/>
      <c r="M27" s="172" t="s">
        <v>2845</v>
      </c>
    </row>
    <row r="28" spans="1:13">
      <c r="A28" s="177">
        <v>1</v>
      </c>
      <c r="B28" s="172" t="s">
        <v>3625</v>
      </c>
      <c r="C28" s="154"/>
      <c r="D28" s="172" t="s">
        <v>1993</v>
      </c>
      <c r="F28" s="177">
        <v>3</v>
      </c>
      <c r="G28" s="154" t="s">
        <v>3626</v>
      </c>
      <c r="H28" s="154" t="s">
        <v>3627</v>
      </c>
      <c r="K28" s="183"/>
      <c r="L28" s="183"/>
      <c r="M28" s="172" t="s">
        <v>2850</v>
      </c>
    </row>
    <row r="29" spans="1:13">
      <c r="A29" s="177">
        <v>3</v>
      </c>
      <c r="B29" s="172" t="s">
        <v>3608</v>
      </c>
      <c r="C29" s="154" t="s">
        <v>3282</v>
      </c>
      <c r="D29" s="172" t="s">
        <v>3628</v>
      </c>
      <c r="F29" s="177">
        <v>3</v>
      </c>
      <c r="G29" s="154" t="s">
        <v>3629</v>
      </c>
      <c r="H29" s="154" t="s">
        <v>3630</v>
      </c>
      <c r="K29" s="183"/>
      <c r="L29" s="183"/>
      <c r="M29" s="172" t="s">
        <v>2855</v>
      </c>
    </row>
    <row r="30" spans="1:13">
      <c r="B30" s="172" t="s">
        <v>3608</v>
      </c>
      <c r="C30" s="154"/>
      <c r="D30" s="172" t="s">
        <v>3631</v>
      </c>
      <c r="F30" s="177">
        <v>3</v>
      </c>
      <c r="G30" s="154" t="s">
        <v>3632</v>
      </c>
      <c r="H30" s="154" t="s">
        <v>3633</v>
      </c>
      <c r="K30" s="183"/>
      <c r="L30" s="183"/>
      <c r="M30" s="172" t="s">
        <v>2859</v>
      </c>
    </row>
    <row r="31" spans="1:13">
      <c r="B31" s="172" t="s">
        <v>3608</v>
      </c>
      <c r="C31" s="154"/>
      <c r="D31" s="172" t="s">
        <v>3634</v>
      </c>
      <c r="F31" s="177">
        <v>3</v>
      </c>
      <c r="G31" s="154" t="s">
        <v>3635</v>
      </c>
      <c r="H31" s="154" t="s">
        <v>3636</v>
      </c>
      <c r="K31" s="183"/>
      <c r="L31" s="183"/>
      <c r="M31" s="172" t="s">
        <v>2863</v>
      </c>
    </row>
    <row r="32" spans="1:13">
      <c r="A32" s="177">
        <v>5</v>
      </c>
      <c r="B32" s="172" t="s">
        <v>3569</v>
      </c>
      <c r="C32" s="154"/>
      <c r="D32" s="172" t="s">
        <v>3637</v>
      </c>
      <c r="F32" s="177">
        <v>3</v>
      </c>
      <c r="G32" s="154" t="s">
        <v>3638</v>
      </c>
      <c r="H32" s="154" t="s">
        <v>3639</v>
      </c>
      <c r="K32" s="183"/>
      <c r="L32" s="183"/>
    </row>
    <row r="33" spans="1:12">
      <c r="B33" s="172" t="s">
        <v>3569</v>
      </c>
      <c r="C33" s="154"/>
      <c r="D33" s="172" t="s">
        <v>3640</v>
      </c>
      <c r="F33" s="177">
        <v>3</v>
      </c>
      <c r="G33" s="154" t="s">
        <v>3641</v>
      </c>
      <c r="H33" s="154" t="s">
        <v>3642</v>
      </c>
      <c r="K33" s="183"/>
      <c r="L33" s="183"/>
    </row>
    <row r="34" spans="1:12">
      <c r="B34" s="172" t="s">
        <v>3569</v>
      </c>
      <c r="C34" s="154"/>
      <c r="D34" s="172" t="s">
        <v>3643</v>
      </c>
      <c r="F34" s="177">
        <v>2</v>
      </c>
      <c r="G34" s="154" t="s">
        <v>3567</v>
      </c>
      <c r="H34" s="154" t="s">
        <v>3644</v>
      </c>
      <c r="K34" s="183"/>
      <c r="L34" s="183"/>
    </row>
    <row r="35" spans="1:12">
      <c r="B35" s="172" t="s">
        <v>3569</v>
      </c>
      <c r="C35" s="154"/>
      <c r="D35" s="172" t="s">
        <v>3645</v>
      </c>
      <c r="F35" s="177">
        <v>2</v>
      </c>
      <c r="G35" s="154" t="s">
        <v>3574</v>
      </c>
      <c r="H35" s="154" t="s">
        <v>3646</v>
      </c>
      <c r="K35" s="183"/>
      <c r="L35" s="183"/>
    </row>
    <row r="36" spans="1:12">
      <c r="B36" s="172" t="s">
        <v>3569</v>
      </c>
      <c r="C36" s="154"/>
      <c r="D36" s="172" t="s">
        <v>3647</v>
      </c>
      <c r="F36" s="177">
        <v>2</v>
      </c>
      <c r="G36" s="154" t="s">
        <v>3601</v>
      </c>
      <c r="H36" s="154" t="s">
        <v>3648</v>
      </c>
      <c r="K36" s="183"/>
      <c r="L36" s="183"/>
    </row>
    <row r="37" spans="1:12">
      <c r="A37" s="177">
        <v>4</v>
      </c>
      <c r="B37" s="172" t="s">
        <v>3592</v>
      </c>
      <c r="C37" s="154" t="s">
        <v>3649</v>
      </c>
      <c r="D37" s="172" t="s">
        <v>3650</v>
      </c>
      <c r="F37" s="177">
        <v>2</v>
      </c>
      <c r="G37" s="154" t="s">
        <v>3651</v>
      </c>
      <c r="H37" s="154" t="s">
        <v>3652</v>
      </c>
      <c r="K37" s="183"/>
      <c r="L37" s="183"/>
    </row>
    <row r="38" spans="1:12">
      <c r="B38" s="172" t="s">
        <v>3592</v>
      </c>
      <c r="C38" s="154"/>
      <c r="D38" s="172" t="s">
        <v>3653</v>
      </c>
      <c r="F38" s="177">
        <v>2</v>
      </c>
      <c r="G38" s="154" t="s">
        <v>3654</v>
      </c>
      <c r="H38" s="154" t="s">
        <v>3493</v>
      </c>
      <c r="K38" s="183"/>
      <c r="L38" s="183"/>
    </row>
    <row r="39" spans="1:12">
      <c r="B39" s="172" t="s">
        <v>3592</v>
      </c>
      <c r="C39" s="154" t="s">
        <v>3655</v>
      </c>
      <c r="D39" s="172" t="s">
        <v>3656</v>
      </c>
      <c r="F39" s="177">
        <v>2</v>
      </c>
      <c r="G39" s="154" t="s">
        <v>3657</v>
      </c>
      <c r="H39" s="154" t="s">
        <v>2914</v>
      </c>
      <c r="K39" s="183"/>
      <c r="L39" s="183"/>
    </row>
    <row r="40" spans="1:12">
      <c r="B40" s="172" t="s">
        <v>3592</v>
      </c>
      <c r="C40" s="154" t="s">
        <v>3655</v>
      </c>
      <c r="D40" s="172" t="s">
        <v>3658</v>
      </c>
      <c r="F40" s="177">
        <v>2</v>
      </c>
      <c r="G40" s="154" t="s">
        <v>3659</v>
      </c>
      <c r="H40" s="154" t="s">
        <v>3039</v>
      </c>
      <c r="K40" s="183"/>
      <c r="L40" s="183"/>
    </row>
    <row r="41" spans="1:12">
      <c r="A41" s="177">
        <v>1</v>
      </c>
      <c r="B41" s="172" t="s">
        <v>3660</v>
      </c>
      <c r="C41" s="154"/>
      <c r="D41" s="172" t="s">
        <v>3661</v>
      </c>
      <c r="F41" s="177">
        <v>2</v>
      </c>
      <c r="G41" s="154" t="s">
        <v>3662</v>
      </c>
      <c r="H41" s="154" t="s">
        <v>3663</v>
      </c>
      <c r="K41" s="183"/>
      <c r="L41" s="183"/>
    </row>
    <row r="42" spans="1:12">
      <c r="A42" s="177">
        <v>1</v>
      </c>
      <c r="B42" s="172" t="s">
        <v>3664</v>
      </c>
      <c r="C42" s="154"/>
      <c r="D42" s="172" t="s">
        <v>3665</v>
      </c>
      <c r="F42" s="177">
        <v>2</v>
      </c>
      <c r="G42" s="154" t="s">
        <v>3666</v>
      </c>
      <c r="H42" s="154" t="s">
        <v>3667</v>
      </c>
      <c r="K42" s="183"/>
      <c r="L42" s="183"/>
    </row>
    <row r="43" spans="1:12">
      <c r="A43" s="177">
        <v>2</v>
      </c>
      <c r="B43" s="172" t="s">
        <v>3651</v>
      </c>
      <c r="C43" s="154" t="s">
        <v>3668</v>
      </c>
      <c r="D43" s="172" t="s">
        <v>3652</v>
      </c>
      <c r="F43" s="177">
        <v>2</v>
      </c>
      <c r="G43" s="154" t="s">
        <v>3669</v>
      </c>
      <c r="H43" s="154" t="s">
        <v>3670</v>
      </c>
      <c r="K43" s="183"/>
      <c r="L43" s="183"/>
    </row>
    <row r="44" spans="1:12">
      <c r="B44" s="172" t="s">
        <v>3651</v>
      </c>
      <c r="C44" s="154"/>
      <c r="D44" s="172" t="s">
        <v>3671</v>
      </c>
      <c r="F44" s="177">
        <v>2</v>
      </c>
      <c r="G44" s="154" t="s">
        <v>3672</v>
      </c>
      <c r="H44" s="154" t="s">
        <v>3673</v>
      </c>
      <c r="K44" s="183"/>
      <c r="L44" s="183"/>
    </row>
    <row r="45" spans="1:12">
      <c r="A45" s="177">
        <v>1</v>
      </c>
      <c r="B45" s="172" t="s">
        <v>3674</v>
      </c>
      <c r="C45" s="154"/>
      <c r="D45" s="172" t="s">
        <v>3500</v>
      </c>
      <c r="F45" s="177">
        <v>2</v>
      </c>
      <c r="G45" s="154" t="s">
        <v>3675</v>
      </c>
      <c r="H45" s="154" t="s">
        <v>3676</v>
      </c>
      <c r="K45" s="183"/>
      <c r="L45" s="183"/>
    </row>
    <row r="46" spans="1:12">
      <c r="A46" s="177">
        <v>1</v>
      </c>
      <c r="B46" s="172" t="s">
        <v>3677</v>
      </c>
      <c r="C46" s="154" t="s">
        <v>3678</v>
      </c>
      <c r="D46" s="172" t="s">
        <v>3523</v>
      </c>
      <c r="F46" s="177">
        <v>2</v>
      </c>
      <c r="G46" s="154" t="s">
        <v>3679</v>
      </c>
      <c r="H46" s="154" t="s">
        <v>3680</v>
      </c>
      <c r="K46" s="183"/>
      <c r="L46" s="183"/>
    </row>
    <row r="47" spans="1:12">
      <c r="A47" s="177">
        <v>1</v>
      </c>
      <c r="B47" s="172" t="s">
        <v>3681</v>
      </c>
      <c r="C47" s="154" t="s">
        <v>3682</v>
      </c>
      <c r="D47" s="172" t="s">
        <v>3321</v>
      </c>
      <c r="F47" s="177">
        <v>2</v>
      </c>
      <c r="G47" s="154" t="s">
        <v>3683</v>
      </c>
      <c r="H47" s="154" t="s">
        <v>3684</v>
      </c>
      <c r="K47" s="183"/>
      <c r="L47" s="183"/>
    </row>
    <row r="48" spans="1:12">
      <c r="A48" s="177">
        <v>1</v>
      </c>
      <c r="B48" s="172" t="s">
        <v>3685</v>
      </c>
      <c r="C48" s="154" t="s">
        <v>3686</v>
      </c>
      <c r="D48" s="172" t="s">
        <v>2938</v>
      </c>
      <c r="F48" s="177">
        <v>2</v>
      </c>
      <c r="G48" s="154" t="s">
        <v>3687</v>
      </c>
      <c r="H48" s="154" t="s">
        <v>3688</v>
      </c>
      <c r="K48" s="183"/>
      <c r="L48" s="183"/>
    </row>
    <row r="49" spans="1:12">
      <c r="A49" s="177">
        <v>2</v>
      </c>
      <c r="B49" s="172" t="s">
        <v>3654</v>
      </c>
      <c r="C49" s="154" t="s">
        <v>3689</v>
      </c>
      <c r="D49" s="172" t="s">
        <v>3493</v>
      </c>
      <c r="F49" s="177">
        <v>2</v>
      </c>
      <c r="G49" s="154" t="s">
        <v>3690</v>
      </c>
      <c r="H49" s="154" t="s">
        <v>3691</v>
      </c>
      <c r="K49" s="183"/>
      <c r="L49" s="183"/>
    </row>
    <row r="50" spans="1:12">
      <c r="B50" s="172" t="s">
        <v>3654</v>
      </c>
      <c r="C50" s="154"/>
      <c r="D50" s="172" t="s">
        <v>3494</v>
      </c>
      <c r="F50" s="177">
        <v>2</v>
      </c>
      <c r="G50" s="154" t="s">
        <v>3692</v>
      </c>
      <c r="H50" s="154" t="s">
        <v>3693</v>
      </c>
      <c r="K50" s="183"/>
      <c r="L50" s="183"/>
    </row>
    <row r="51" spans="1:12">
      <c r="A51" s="177">
        <v>1</v>
      </c>
      <c r="B51" s="172" t="s">
        <v>3694</v>
      </c>
      <c r="C51" s="154"/>
      <c r="D51" s="172" t="s">
        <v>3695</v>
      </c>
      <c r="F51" s="177">
        <v>2</v>
      </c>
      <c r="G51" s="154" t="s">
        <v>3696</v>
      </c>
      <c r="H51" s="154" t="s">
        <v>3443</v>
      </c>
      <c r="K51" s="183"/>
      <c r="L51" s="183"/>
    </row>
    <row r="52" spans="1:12">
      <c r="A52" s="177">
        <v>1</v>
      </c>
      <c r="B52" s="172" t="s">
        <v>3697</v>
      </c>
      <c r="C52" s="154"/>
      <c r="D52" s="172" t="s">
        <v>3698</v>
      </c>
      <c r="F52" s="177">
        <v>2</v>
      </c>
      <c r="G52" s="154" t="s">
        <v>3699</v>
      </c>
      <c r="H52" s="154" t="s">
        <v>3700</v>
      </c>
      <c r="K52" s="183"/>
      <c r="L52" s="183"/>
    </row>
    <row r="53" spans="1:12">
      <c r="A53" s="177">
        <v>1</v>
      </c>
      <c r="B53" s="172" t="s">
        <v>3701</v>
      </c>
      <c r="C53" s="154" t="s">
        <v>3702</v>
      </c>
      <c r="D53" s="172" t="s">
        <v>3703</v>
      </c>
      <c r="F53" s="177">
        <v>2</v>
      </c>
      <c r="G53" s="154" t="s">
        <v>3704</v>
      </c>
      <c r="H53" s="154" t="s">
        <v>3359</v>
      </c>
      <c r="K53" s="183"/>
      <c r="L53" s="183"/>
    </row>
    <row r="54" spans="1:12">
      <c r="A54" s="177">
        <v>1</v>
      </c>
      <c r="B54" s="172" t="s">
        <v>3705</v>
      </c>
      <c r="C54" s="154" t="s">
        <v>3706</v>
      </c>
      <c r="D54" s="172" t="s">
        <v>3707</v>
      </c>
      <c r="F54" s="177">
        <v>2</v>
      </c>
      <c r="G54" s="154" t="s">
        <v>3708</v>
      </c>
      <c r="H54" s="154" t="s">
        <v>3709</v>
      </c>
      <c r="K54" s="183"/>
      <c r="L54" s="183"/>
    </row>
    <row r="55" spans="1:12">
      <c r="A55" s="177">
        <v>2</v>
      </c>
      <c r="B55" s="172" t="s">
        <v>3657</v>
      </c>
      <c r="C55" s="154" t="s">
        <v>3710</v>
      </c>
      <c r="D55" s="172" t="s">
        <v>2914</v>
      </c>
      <c r="F55" s="177">
        <v>2</v>
      </c>
      <c r="G55" s="154" t="s">
        <v>3711</v>
      </c>
      <c r="H55" s="154" t="s">
        <v>3712</v>
      </c>
      <c r="K55" s="183"/>
      <c r="L55" s="183"/>
    </row>
    <row r="56" spans="1:12">
      <c r="B56" s="172" t="s">
        <v>3657</v>
      </c>
      <c r="C56" s="154" t="s">
        <v>3713</v>
      </c>
      <c r="D56" s="172" t="s">
        <v>2932</v>
      </c>
      <c r="F56" s="177">
        <v>2</v>
      </c>
      <c r="G56" s="154" t="s">
        <v>3714</v>
      </c>
      <c r="H56" s="154" t="s">
        <v>3715</v>
      </c>
      <c r="K56" s="183"/>
      <c r="L56" s="183"/>
    </row>
    <row r="57" spans="1:12">
      <c r="A57" s="177">
        <v>1</v>
      </c>
      <c r="B57" s="172" t="s">
        <v>3716</v>
      </c>
      <c r="C57" s="154" t="s">
        <v>3717</v>
      </c>
      <c r="D57" s="172" t="s">
        <v>3281</v>
      </c>
      <c r="F57" s="177">
        <v>2</v>
      </c>
      <c r="G57" s="154" t="s">
        <v>3718</v>
      </c>
      <c r="H57" s="154" t="s">
        <v>2671</v>
      </c>
      <c r="K57" s="183"/>
      <c r="L57" s="183"/>
    </row>
    <row r="58" spans="1:12">
      <c r="A58" s="177">
        <v>1</v>
      </c>
      <c r="B58" s="172" t="s">
        <v>3719</v>
      </c>
      <c r="C58" s="154"/>
      <c r="D58" s="172" t="s">
        <v>3720</v>
      </c>
      <c r="F58" s="177">
        <v>2</v>
      </c>
      <c r="G58" s="154" t="s">
        <v>3721</v>
      </c>
      <c r="H58" s="154" t="s">
        <v>3722</v>
      </c>
      <c r="K58" s="183"/>
      <c r="L58" s="183"/>
    </row>
    <row r="59" spans="1:12">
      <c r="A59" s="177">
        <v>1</v>
      </c>
      <c r="B59" s="172" t="s">
        <v>3723</v>
      </c>
      <c r="C59" s="154"/>
      <c r="D59" s="172" t="s">
        <v>3724</v>
      </c>
      <c r="F59" s="177">
        <v>2</v>
      </c>
      <c r="G59" s="154" t="s">
        <v>3725</v>
      </c>
      <c r="H59" s="154" t="s">
        <v>2679</v>
      </c>
      <c r="K59" s="183"/>
      <c r="L59" s="183"/>
    </row>
    <row r="60" spans="1:12">
      <c r="A60" s="177">
        <v>1</v>
      </c>
      <c r="B60" s="172" t="s">
        <v>3726</v>
      </c>
      <c r="C60" s="154"/>
      <c r="D60" s="172" t="s">
        <v>3727</v>
      </c>
      <c r="F60" s="177">
        <v>1</v>
      </c>
      <c r="G60" s="154" t="s">
        <v>3545</v>
      </c>
      <c r="H60" s="154" t="s">
        <v>1686</v>
      </c>
      <c r="K60" s="183"/>
      <c r="L60" s="183"/>
    </row>
    <row r="61" spans="1:12">
      <c r="A61" s="177">
        <v>1</v>
      </c>
      <c r="B61" s="172" t="s">
        <v>3728</v>
      </c>
      <c r="C61" s="154" t="s">
        <v>3710</v>
      </c>
      <c r="D61" s="172" t="s">
        <v>3729</v>
      </c>
      <c r="F61" s="177">
        <v>1</v>
      </c>
      <c r="G61" s="154" t="s">
        <v>3549</v>
      </c>
      <c r="H61" s="154" t="s">
        <v>2984</v>
      </c>
      <c r="K61" s="183"/>
      <c r="L61" s="183"/>
    </row>
    <row r="62" spans="1:12">
      <c r="A62" s="177">
        <v>2</v>
      </c>
      <c r="B62" s="172" t="s">
        <v>3659</v>
      </c>
      <c r="C62" s="154" t="s">
        <v>3730</v>
      </c>
      <c r="D62" s="172" t="s">
        <v>3039</v>
      </c>
      <c r="F62" s="177">
        <v>1</v>
      </c>
      <c r="G62" s="154" t="s">
        <v>3553</v>
      </c>
      <c r="H62" s="154" t="s">
        <v>3554</v>
      </c>
      <c r="K62" s="183"/>
      <c r="L62" s="183"/>
    </row>
    <row r="63" spans="1:12">
      <c r="B63" s="172" t="s">
        <v>3659</v>
      </c>
      <c r="C63" s="154"/>
      <c r="D63" s="172" t="s">
        <v>3042</v>
      </c>
      <c r="F63" s="177">
        <v>1</v>
      </c>
      <c r="G63" s="154" t="s">
        <v>3558</v>
      </c>
      <c r="H63" s="154" t="s">
        <v>3559</v>
      </c>
      <c r="K63" s="183"/>
      <c r="L63" s="183"/>
    </row>
    <row r="64" spans="1:12">
      <c r="A64" s="177">
        <v>1</v>
      </c>
      <c r="B64" s="172" t="s">
        <v>3731</v>
      </c>
      <c r="C64" s="154"/>
      <c r="D64" s="172" t="s">
        <v>3241</v>
      </c>
      <c r="F64" s="177">
        <v>1</v>
      </c>
      <c r="G64" s="154" t="s">
        <v>3563</v>
      </c>
      <c r="H64" s="154" t="s">
        <v>3432</v>
      </c>
      <c r="K64" s="183"/>
      <c r="L64" s="183"/>
    </row>
    <row r="65" spans="1:12">
      <c r="A65" s="177">
        <v>2</v>
      </c>
      <c r="B65" s="172" t="s">
        <v>3662</v>
      </c>
      <c r="C65" s="154"/>
      <c r="D65" s="172" t="s">
        <v>3663</v>
      </c>
      <c r="F65" s="177">
        <v>1</v>
      </c>
      <c r="G65" s="154" t="s">
        <v>3582</v>
      </c>
      <c r="H65" s="154" t="s">
        <v>3583</v>
      </c>
      <c r="K65" s="183"/>
      <c r="L65" s="183"/>
    </row>
    <row r="66" spans="1:12">
      <c r="B66" s="172" t="s">
        <v>3662</v>
      </c>
      <c r="C66" s="154"/>
      <c r="D66" s="172" t="s">
        <v>3732</v>
      </c>
      <c r="F66" s="177">
        <v>1</v>
      </c>
      <c r="G66" s="154" t="s">
        <v>3586</v>
      </c>
      <c r="H66" s="154" t="s">
        <v>3587</v>
      </c>
      <c r="K66" s="183"/>
      <c r="L66" s="183"/>
    </row>
    <row r="67" spans="1:12">
      <c r="A67" s="177">
        <v>3</v>
      </c>
      <c r="B67" s="172" t="s">
        <v>3611</v>
      </c>
      <c r="C67" s="154"/>
      <c r="D67" s="172" t="s">
        <v>3733</v>
      </c>
      <c r="F67" s="177">
        <v>1</v>
      </c>
      <c r="G67" s="154" t="s">
        <v>3590</v>
      </c>
      <c r="H67" s="154" t="s">
        <v>3591</v>
      </c>
      <c r="K67" s="183"/>
      <c r="L67" s="183"/>
    </row>
    <row r="68" spans="1:12">
      <c r="B68" s="172" t="s">
        <v>3611</v>
      </c>
      <c r="C68" s="154"/>
      <c r="D68" s="172" t="s">
        <v>3734</v>
      </c>
      <c r="F68" s="177">
        <v>1</v>
      </c>
      <c r="G68" s="154" t="s">
        <v>3594</v>
      </c>
      <c r="H68" s="154" t="s">
        <v>2864</v>
      </c>
      <c r="K68" s="183"/>
      <c r="L68" s="183"/>
    </row>
    <row r="69" spans="1:12">
      <c r="B69" s="172" t="s">
        <v>3611</v>
      </c>
      <c r="C69" s="154"/>
      <c r="D69" s="172" t="s">
        <v>3735</v>
      </c>
      <c r="F69" s="177">
        <v>1</v>
      </c>
      <c r="G69" s="154" t="s">
        <v>3597</v>
      </c>
      <c r="H69" s="154" t="s">
        <v>2987</v>
      </c>
      <c r="K69" s="183"/>
      <c r="L69" s="183"/>
    </row>
    <row r="70" spans="1:12">
      <c r="A70" s="177">
        <v>1</v>
      </c>
      <c r="B70" s="172" t="s">
        <v>3736</v>
      </c>
      <c r="C70" s="154" t="s">
        <v>3737</v>
      </c>
      <c r="D70" s="172" t="s">
        <v>3738</v>
      </c>
      <c r="F70" s="177">
        <v>1</v>
      </c>
      <c r="G70" s="154" t="s">
        <v>3606</v>
      </c>
      <c r="H70" s="154" t="s">
        <v>3607</v>
      </c>
      <c r="K70" s="183"/>
      <c r="L70" s="183"/>
    </row>
    <row r="71" spans="1:12">
      <c r="A71" s="177">
        <v>7</v>
      </c>
      <c r="B71" s="172" t="s">
        <v>3560</v>
      </c>
      <c r="C71" s="154"/>
      <c r="D71" s="172" t="s">
        <v>3739</v>
      </c>
      <c r="F71" s="177">
        <v>1</v>
      </c>
      <c r="G71" s="154" t="s">
        <v>3613</v>
      </c>
      <c r="H71" s="154" t="s">
        <v>3614</v>
      </c>
      <c r="K71" s="183"/>
      <c r="L71" s="183"/>
    </row>
    <row r="72" spans="1:12">
      <c r="B72" s="172" t="s">
        <v>3560</v>
      </c>
      <c r="C72" s="154"/>
      <c r="D72" s="172" t="s">
        <v>3740</v>
      </c>
      <c r="F72" s="177">
        <v>1</v>
      </c>
      <c r="G72" s="154" t="s">
        <v>3617</v>
      </c>
      <c r="H72" s="154" t="s">
        <v>3619</v>
      </c>
      <c r="K72" s="183"/>
      <c r="L72" s="183"/>
    </row>
    <row r="73" spans="1:12">
      <c r="B73" s="172" t="s">
        <v>3560</v>
      </c>
      <c r="C73" s="154"/>
      <c r="D73" s="172" t="s">
        <v>3741</v>
      </c>
      <c r="F73" s="177">
        <v>1</v>
      </c>
      <c r="G73" s="154" t="s">
        <v>3622</v>
      </c>
      <c r="H73" s="154" t="s">
        <v>3499</v>
      </c>
      <c r="K73" s="183"/>
      <c r="L73" s="183"/>
    </row>
    <row r="74" spans="1:12">
      <c r="B74" s="172" t="s">
        <v>3560</v>
      </c>
      <c r="C74" s="154"/>
      <c r="D74" s="172" t="s">
        <v>3742</v>
      </c>
      <c r="F74" s="177">
        <v>1</v>
      </c>
      <c r="G74" s="154" t="s">
        <v>3625</v>
      </c>
      <c r="H74" s="154" t="s">
        <v>1993</v>
      </c>
      <c r="K74" s="183"/>
      <c r="L74" s="183"/>
    </row>
    <row r="75" spans="1:12">
      <c r="B75" s="172" t="s">
        <v>3560</v>
      </c>
      <c r="C75" s="154"/>
      <c r="D75" s="172" t="s">
        <v>3743</v>
      </c>
      <c r="F75" s="177">
        <v>1</v>
      </c>
      <c r="G75" s="154" t="s">
        <v>3660</v>
      </c>
      <c r="H75" s="154" t="s">
        <v>3661</v>
      </c>
      <c r="K75" s="183"/>
      <c r="L75" s="183"/>
    </row>
    <row r="76" spans="1:12">
      <c r="B76" s="172" t="s">
        <v>3560</v>
      </c>
      <c r="C76" s="154"/>
      <c r="D76" s="172" t="s">
        <v>3744</v>
      </c>
      <c r="F76" s="177">
        <v>1</v>
      </c>
      <c r="G76" s="154" t="s">
        <v>3664</v>
      </c>
      <c r="H76" s="154" t="s">
        <v>3665</v>
      </c>
      <c r="K76" s="183"/>
      <c r="L76" s="183"/>
    </row>
    <row r="77" spans="1:12">
      <c r="B77" s="172" t="s">
        <v>3560</v>
      </c>
      <c r="C77" s="154" t="s">
        <v>3745</v>
      </c>
      <c r="D77" s="172" t="s">
        <v>3746</v>
      </c>
      <c r="F77" s="177">
        <v>1</v>
      </c>
      <c r="G77" s="154" t="s">
        <v>3674</v>
      </c>
      <c r="H77" s="154" t="s">
        <v>3500</v>
      </c>
      <c r="K77" s="183"/>
      <c r="L77" s="183"/>
    </row>
    <row r="78" spans="1:12">
      <c r="A78" s="177">
        <v>1</v>
      </c>
      <c r="B78" s="172" t="s">
        <v>3747</v>
      </c>
      <c r="C78" s="154"/>
      <c r="D78" s="172" t="s">
        <v>3748</v>
      </c>
      <c r="F78" s="177">
        <v>1</v>
      </c>
      <c r="G78" s="154" t="s">
        <v>3677</v>
      </c>
      <c r="H78" s="154" t="s">
        <v>3523</v>
      </c>
      <c r="K78" s="183"/>
      <c r="L78" s="183"/>
    </row>
    <row r="79" spans="1:12">
      <c r="A79" s="177">
        <v>3</v>
      </c>
      <c r="B79" s="172" t="s">
        <v>3615</v>
      </c>
      <c r="C79" s="154" t="s">
        <v>3618</v>
      </c>
      <c r="D79" s="172" t="s">
        <v>3435</v>
      </c>
      <c r="F79" s="177">
        <v>1</v>
      </c>
      <c r="G79" s="154" t="s">
        <v>3681</v>
      </c>
      <c r="H79" s="154" t="s">
        <v>3321</v>
      </c>
      <c r="K79" s="183"/>
      <c r="L79" s="183"/>
    </row>
    <row r="80" spans="1:12">
      <c r="B80" s="172" t="s">
        <v>3615</v>
      </c>
      <c r="C80" s="154" t="s">
        <v>3749</v>
      </c>
      <c r="D80" s="172" t="s">
        <v>3436</v>
      </c>
      <c r="F80" s="177">
        <v>1</v>
      </c>
      <c r="G80" s="154" t="s">
        <v>3685</v>
      </c>
      <c r="H80" s="154" t="s">
        <v>2938</v>
      </c>
      <c r="K80" s="183"/>
      <c r="L80" s="183"/>
    </row>
    <row r="81" spans="1:12">
      <c r="B81" s="172" t="s">
        <v>3615</v>
      </c>
      <c r="C81" s="154" t="s">
        <v>3749</v>
      </c>
      <c r="D81" s="172" t="s">
        <v>3437</v>
      </c>
      <c r="F81" s="177">
        <v>1</v>
      </c>
      <c r="G81" s="154" t="s">
        <v>3694</v>
      </c>
      <c r="H81" s="154" t="s">
        <v>3695</v>
      </c>
      <c r="K81" s="183"/>
      <c r="L81" s="183"/>
    </row>
    <row r="82" spans="1:12">
      <c r="A82" s="177">
        <v>4</v>
      </c>
      <c r="B82" s="172" t="s">
        <v>3595</v>
      </c>
      <c r="C82" s="154"/>
      <c r="D82" s="172" t="s">
        <v>3750</v>
      </c>
      <c r="F82" s="177">
        <v>1</v>
      </c>
      <c r="G82" s="154" t="s">
        <v>3697</v>
      </c>
      <c r="H82" s="154" t="s">
        <v>3698</v>
      </c>
      <c r="K82" s="183"/>
      <c r="L82" s="183"/>
    </row>
    <row r="83" spans="1:12">
      <c r="B83" s="172" t="s">
        <v>3595</v>
      </c>
      <c r="C83" s="154"/>
      <c r="D83" s="172" t="s">
        <v>3751</v>
      </c>
      <c r="F83" s="177">
        <v>1</v>
      </c>
      <c r="G83" s="154" t="s">
        <v>3701</v>
      </c>
      <c r="H83" s="154" t="s">
        <v>3703</v>
      </c>
      <c r="K83" s="183"/>
      <c r="L83" s="183"/>
    </row>
    <row r="84" spans="1:12">
      <c r="B84" s="172" t="s">
        <v>3595</v>
      </c>
      <c r="C84" s="154"/>
      <c r="D84" s="172" t="s">
        <v>3752</v>
      </c>
      <c r="F84" s="177">
        <v>1</v>
      </c>
      <c r="G84" s="154" t="s">
        <v>3705</v>
      </c>
      <c r="H84" s="154" t="s">
        <v>3707</v>
      </c>
      <c r="K84" s="183"/>
      <c r="L84" s="183"/>
    </row>
    <row r="85" spans="1:12">
      <c r="B85" s="172" t="s">
        <v>3595</v>
      </c>
      <c r="C85" s="154"/>
      <c r="D85" s="172" t="s">
        <v>3753</v>
      </c>
      <c r="F85" s="177">
        <v>1</v>
      </c>
      <c r="G85" s="154" t="s">
        <v>3716</v>
      </c>
      <c r="H85" s="154" t="s">
        <v>3281</v>
      </c>
      <c r="K85" s="183"/>
      <c r="L85" s="183"/>
    </row>
    <row r="86" spans="1:12">
      <c r="A86" s="177">
        <v>2</v>
      </c>
      <c r="B86" s="172" t="s">
        <v>3666</v>
      </c>
      <c r="C86" s="154"/>
      <c r="D86" s="172" t="s">
        <v>3667</v>
      </c>
      <c r="F86" s="177">
        <v>1</v>
      </c>
      <c r="G86" s="154" t="s">
        <v>3719</v>
      </c>
      <c r="H86" s="154" t="s">
        <v>3720</v>
      </c>
      <c r="K86" s="183"/>
      <c r="L86" s="183"/>
    </row>
    <row r="87" spans="1:12">
      <c r="B87" s="172" t="s">
        <v>3666</v>
      </c>
      <c r="C87" s="154"/>
      <c r="D87" s="172" t="s">
        <v>3754</v>
      </c>
      <c r="F87" s="177">
        <v>1</v>
      </c>
      <c r="G87" s="154" t="s">
        <v>3723</v>
      </c>
      <c r="H87" s="154" t="s">
        <v>3724</v>
      </c>
      <c r="K87" s="183"/>
      <c r="L87" s="183"/>
    </row>
    <row r="88" spans="1:12">
      <c r="A88" s="177">
        <v>1</v>
      </c>
      <c r="B88" s="172" t="s">
        <v>3755</v>
      </c>
      <c r="C88" s="154"/>
      <c r="D88" s="172" t="s">
        <v>3756</v>
      </c>
      <c r="F88" s="177">
        <v>1</v>
      </c>
      <c r="G88" s="154" t="s">
        <v>3726</v>
      </c>
      <c r="H88" s="154" t="s">
        <v>3727</v>
      </c>
      <c r="K88" s="183"/>
      <c r="L88" s="183"/>
    </row>
    <row r="89" spans="1:12">
      <c r="A89" s="177">
        <v>1</v>
      </c>
      <c r="B89" s="172" t="s">
        <v>3757</v>
      </c>
      <c r="C89" s="154"/>
      <c r="D89" s="172" t="s">
        <v>3758</v>
      </c>
      <c r="F89" s="177">
        <v>1</v>
      </c>
      <c r="G89" s="154" t="s">
        <v>3728</v>
      </c>
      <c r="H89" s="154" t="s">
        <v>3729</v>
      </c>
      <c r="K89" s="183"/>
      <c r="L89" s="183"/>
    </row>
    <row r="90" spans="1:12">
      <c r="B90" s="172" t="s">
        <v>3757</v>
      </c>
      <c r="C90" s="154"/>
      <c r="D90" s="172" t="s">
        <v>3759</v>
      </c>
      <c r="F90" s="177">
        <v>1</v>
      </c>
      <c r="G90" s="154" t="s">
        <v>3731</v>
      </c>
      <c r="H90" s="154" t="s">
        <v>3241</v>
      </c>
      <c r="K90" s="183"/>
      <c r="L90" s="183"/>
    </row>
    <row r="91" spans="1:12">
      <c r="A91" s="177">
        <v>3</v>
      </c>
      <c r="B91" s="172" t="s">
        <v>3620</v>
      </c>
      <c r="C91" s="154"/>
      <c r="D91" s="172" t="s">
        <v>3760</v>
      </c>
      <c r="F91" s="177">
        <v>1</v>
      </c>
      <c r="G91" s="154" t="s">
        <v>3736</v>
      </c>
      <c r="H91" s="154" t="s">
        <v>3738</v>
      </c>
      <c r="K91" s="183"/>
      <c r="L91" s="183"/>
    </row>
    <row r="92" spans="1:12">
      <c r="B92" s="172" t="s">
        <v>3620</v>
      </c>
      <c r="C92" s="154" t="s">
        <v>3761</v>
      </c>
      <c r="D92" s="172" t="s">
        <v>3762</v>
      </c>
      <c r="F92" s="177">
        <v>1</v>
      </c>
      <c r="G92" s="154" t="s">
        <v>3747</v>
      </c>
      <c r="H92" s="154" t="s">
        <v>3748</v>
      </c>
      <c r="K92" s="183"/>
      <c r="L92" s="183"/>
    </row>
    <row r="93" spans="1:12">
      <c r="B93" s="172" t="s">
        <v>3620</v>
      </c>
      <c r="C93" s="154"/>
      <c r="D93" s="172" t="s">
        <v>1665</v>
      </c>
      <c r="F93" s="177">
        <v>1</v>
      </c>
      <c r="G93" s="154" t="s">
        <v>3755</v>
      </c>
      <c r="H93" s="154" t="s">
        <v>3756</v>
      </c>
      <c r="K93" s="183"/>
      <c r="L93" s="183"/>
    </row>
    <row r="94" spans="1:12">
      <c r="A94" s="177">
        <v>1</v>
      </c>
      <c r="B94" s="172" t="s">
        <v>3763</v>
      </c>
      <c r="C94" s="154" t="s">
        <v>3764</v>
      </c>
      <c r="D94" s="172" t="s">
        <v>2947</v>
      </c>
      <c r="F94" s="177">
        <v>1</v>
      </c>
      <c r="G94" s="154" t="s">
        <v>3757</v>
      </c>
      <c r="H94" s="154" t="s">
        <v>3758</v>
      </c>
      <c r="K94" s="183"/>
      <c r="L94" s="183"/>
    </row>
    <row r="95" spans="1:12">
      <c r="A95" s="177">
        <v>1</v>
      </c>
      <c r="B95" s="172" t="s">
        <v>3765</v>
      </c>
      <c r="C95" s="154"/>
      <c r="D95" s="172" t="s">
        <v>3766</v>
      </c>
      <c r="F95" s="177">
        <v>1</v>
      </c>
      <c r="G95" s="154" t="s">
        <v>3763</v>
      </c>
      <c r="H95" s="154" t="s">
        <v>2947</v>
      </c>
      <c r="K95" s="183"/>
      <c r="L95" s="183"/>
    </row>
    <row r="96" spans="1:12">
      <c r="A96" s="177">
        <v>1</v>
      </c>
      <c r="B96" s="172" t="s">
        <v>3767</v>
      </c>
      <c r="C96" s="154"/>
      <c r="D96" s="172" t="s">
        <v>3768</v>
      </c>
      <c r="F96" s="177">
        <v>1</v>
      </c>
      <c r="G96" s="154" t="s">
        <v>3765</v>
      </c>
      <c r="H96" s="154" t="s">
        <v>3766</v>
      </c>
      <c r="K96" s="183"/>
      <c r="L96" s="183"/>
    </row>
    <row r="97" spans="1:12">
      <c r="A97" s="177">
        <v>1</v>
      </c>
      <c r="B97" s="172" t="s">
        <v>3769</v>
      </c>
      <c r="C97" s="154" t="s">
        <v>3770</v>
      </c>
      <c r="D97" s="172" t="s">
        <v>3771</v>
      </c>
      <c r="F97" s="177">
        <v>1</v>
      </c>
      <c r="G97" s="154" t="s">
        <v>3767</v>
      </c>
      <c r="H97" s="154" t="s">
        <v>3768</v>
      </c>
      <c r="K97" s="183"/>
      <c r="L97" s="183"/>
    </row>
    <row r="98" spans="1:12">
      <c r="A98" s="177">
        <v>1</v>
      </c>
      <c r="B98" s="172" t="s">
        <v>3772</v>
      </c>
      <c r="C98" s="154"/>
      <c r="D98" s="172" t="s">
        <v>2868</v>
      </c>
      <c r="F98" s="177">
        <v>1</v>
      </c>
      <c r="G98" s="154" t="s">
        <v>3769</v>
      </c>
      <c r="H98" s="154" t="s">
        <v>3771</v>
      </c>
      <c r="K98" s="183"/>
      <c r="L98" s="183"/>
    </row>
    <row r="99" spans="1:12">
      <c r="A99" s="177">
        <v>1</v>
      </c>
      <c r="B99" s="172" t="s">
        <v>3773</v>
      </c>
      <c r="C99" s="154"/>
      <c r="D99" s="172" t="s">
        <v>2588</v>
      </c>
      <c r="F99" s="177">
        <v>1</v>
      </c>
      <c r="G99" s="154" t="s">
        <v>3772</v>
      </c>
      <c r="H99" s="154" t="s">
        <v>2868</v>
      </c>
      <c r="K99" s="183"/>
      <c r="L99" s="183"/>
    </row>
    <row r="100" spans="1:12">
      <c r="A100" s="177">
        <v>9</v>
      </c>
      <c r="B100" s="172" t="s">
        <v>3550</v>
      </c>
      <c r="C100" s="154" t="s">
        <v>3282</v>
      </c>
      <c r="D100" s="172" t="s">
        <v>3774</v>
      </c>
      <c r="F100" s="177">
        <v>1</v>
      </c>
      <c r="G100" s="154" t="s">
        <v>3773</v>
      </c>
      <c r="H100" s="154" t="s">
        <v>2588</v>
      </c>
      <c r="K100" s="183"/>
      <c r="L100" s="183"/>
    </row>
    <row r="101" spans="1:12">
      <c r="B101" s="172" t="s">
        <v>3550</v>
      </c>
      <c r="C101" s="154" t="s">
        <v>3282</v>
      </c>
      <c r="D101" s="172" t="s">
        <v>3775</v>
      </c>
      <c r="F101" s="177">
        <v>1</v>
      </c>
      <c r="G101" s="154" t="s">
        <v>3776</v>
      </c>
      <c r="H101" s="154" t="s">
        <v>3777</v>
      </c>
      <c r="K101" s="183"/>
      <c r="L101" s="183"/>
    </row>
    <row r="102" spans="1:12">
      <c r="B102" s="172" t="s">
        <v>3550</v>
      </c>
      <c r="C102" s="154"/>
      <c r="D102" s="172" t="s">
        <v>3778</v>
      </c>
      <c r="F102" s="177">
        <v>1</v>
      </c>
      <c r="G102" s="154" t="s">
        <v>3779</v>
      </c>
      <c r="H102" s="154" t="s">
        <v>3780</v>
      </c>
      <c r="K102" s="183"/>
      <c r="L102" s="183"/>
    </row>
    <row r="103" spans="1:12">
      <c r="B103" s="172" t="s">
        <v>3550</v>
      </c>
      <c r="C103" s="154" t="s">
        <v>3781</v>
      </c>
      <c r="D103" s="172" t="s">
        <v>3782</v>
      </c>
      <c r="F103" s="177">
        <v>1</v>
      </c>
      <c r="G103" s="154" t="s">
        <v>3783</v>
      </c>
      <c r="H103" s="154" t="s">
        <v>3784</v>
      </c>
      <c r="K103" s="183"/>
      <c r="L103" s="183"/>
    </row>
    <row r="104" spans="1:12">
      <c r="B104" s="172" t="s">
        <v>3550</v>
      </c>
      <c r="C104" s="154"/>
      <c r="D104" s="172" t="s">
        <v>3785</v>
      </c>
      <c r="F104" s="177">
        <v>1</v>
      </c>
      <c r="G104" s="154" t="s">
        <v>3786</v>
      </c>
      <c r="H104" s="154" t="s">
        <v>3787</v>
      </c>
      <c r="K104" s="183"/>
      <c r="L104" s="183"/>
    </row>
    <row r="105" spans="1:12">
      <c r="B105" s="172" t="s">
        <v>3550</v>
      </c>
      <c r="C105" s="154"/>
      <c r="D105" s="172" t="s">
        <v>3788</v>
      </c>
      <c r="F105" s="177">
        <v>1</v>
      </c>
      <c r="G105" s="154" t="s">
        <v>3789</v>
      </c>
      <c r="H105" s="154" t="s">
        <v>3790</v>
      </c>
      <c r="K105" s="183"/>
      <c r="L105" s="183"/>
    </row>
    <row r="106" spans="1:12">
      <c r="B106" s="172" t="s">
        <v>3550</v>
      </c>
      <c r="C106" s="154"/>
      <c r="D106" s="172" t="s">
        <v>3791</v>
      </c>
      <c r="F106" s="177">
        <v>1</v>
      </c>
      <c r="G106" s="154" t="s">
        <v>3792</v>
      </c>
      <c r="H106" s="154" t="s">
        <v>3793</v>
      </c>
      <c r="K106" s="183"/>
      <c r="L106" s="183"/>
    </row>
    <row r="107" spans="1:12">
      <c r="B107" s="172" t="s">
        <v>3550</v>
      </c>
      <c r="C107" s="154"/>
      <c r="D107" s="172" t="s">
        <v>3794</v>
      </c>
      <c r="F107" s="177">
        <v>1</v>
      </c>
      <c r="G107" s="154" t="s">
        <v>3795</v>
      </c>
      <c r="H107" s="154" t="s">
        <v>3796</v>
      </c>
      <c r="K107" s="183"/>
      <c r="L107" s="183"/>
    </row>
    <row r="108" spans="1:12">
      <c r="B108" s="172" t="s">
        <v>3550</v>
      </c>
      <c r="C108" s="154"/>
      <c r="D108" s="172" t="s">
        <v>3797</v>
      </c>
      <c r="F108" s="177">
        <v>1</v>
      </c>
      <c r="G108" s="154" t="s">
        <v>3798</v>
      </c>
      <c r="H108" s="154" t="s">
        <v>3799</v>
      </c>
      <c r="K108" s="183"/>
      <c r="L108" s="183"/>
    </row>
    <row r="109" spans="1:12">
      <c r="A109" s="177">
        <v>1</v>
      </c>
      <c r="B109" s="172" t="s">
        <v>3776</v>
      </c>
      <c r="C109" s="154"/>
      <c r="D109" s="172" t="s">
        <v>3777</v>
      </c>
      <c r="F109" s="177">
        <v>1</v>
      </c>
      <c r="G109" s="154" t="s">
        <v>3800</v>
      </c>
      <c r="H109" s="154" t="s">
        <v>3801</v>
      </c>
      <c r="K109" s="183"/>
      <c r="L109" s="183"/>
    </row>
    <row r="110" spans="1:12">
      <c r="A110" s="177">
        <v>1</v>
      </c>
      <c r="B110" s="172" t="s">
        <v>3779</v>
      </c>
      <c r="C110" s="154"/>
      <c r="D110" s="172" t="s">
        <v>3780</v>
      </c>
      <c r="F110" s="177">
        <v>1</v>
      </c>
      <c r="G110" s="154" t="s">
        <v>3802</v>
      </c>
      <c r="H110" s="154" t="s">
        <v>3803</v>
      </c>
      <c r="K110" s="183"/>
      <c r="L110" s="183"/>
    </row>
    <row r="111" spans="1:12">
      <c r="A111" s="177">
        <v>2</v>
      </c>
      <c r="B111" s="172" t="s">
        <v>3669</v>
      </c>
      <c r="C111" s="154"/>
      <c r="D111" s="172" t="s">
        <v>3670</v>
      </c>
      <c r="F111" s="177">
        <v>1</v>
      </c>
      <c r="G111" s="154" t="s">
        <v>3804</v>
      </c>
      <c r="H111" s="154" t="s">
        <v>2871</v>
      </c>
      <c r="K111" s="183"/>
      <c r="L111" s="183"/>
    </row>
    <row r="112" spans="1:12">
      <c r="B112" s="172" t="s">
        <v>3669</v>
      </c>
      <c r="C112" s="154"/>
      <c r="D112" s="172" t="s">
        <v>3805</v>
      </c>
      <c r="F112" s="177">
        <v>1</v>
      </c>
      <c r="G112" s="154" t="s">
        <v>3806</v>
      </c>
      <c r="H112" s="154" t="s">
        <v>3807</v>
      </c>
      <c r="K112" s="183"/>
      <c r="L112" s="183"/>
    </row>
    <row r="113" spans="1:12">
      <c r="A113" s="177">
        <v>2</v>
      </c>
      <c r="B113" s="172" t="s">
        <v>3672</v>
      </c>
      <c r="C113" s="154"/>
      <c r="D113" s="172" t="s">
        <v>3673</v>
      </c>
      <c r="F113" s="177">
        <v>1</v>
      </c>
      <c r="G113" s="154" t="s">
        <v>3808</v>
      </c>
      <c r="H113" s="154" t="s">
        <v>3809</v>
      </c>
      <c r="K113" s="183"/>
      <c r="L113" s="183"/>
    </row>
    <row r="114" spans="1:12">
      <c r="B114" s="172" t="s">
        <v>3672</v>
      </c>
      <c r="C114" s="154"/>
      <c r="D114" s="172" t="s">
        <v>3810</v>
      </c>
      <c r="F114" s="177">
        <v>1</v>
      </c>
      <c r="G114" s="154" t="s">
        <v>3811</v>
      </c>
      <c r="H114" s="154" t="s">
        <v>3812</v>
      </c>
      <c r="K114" s="183"/>
      <c r="L114" s="183"/>
    </row>
    <row r="115" spans="1:12">
      <c r="A115" s="177">
        <v>1</v>
      </c>
      <c r="B115" s="172" t="s">
        <v>3783</v>
      </c>
      <c r="C115" s="154"/>
      <c r="D115" s="172" t="s">
        <v>3784</v>
      </c>
      <c r="F115" s="177">
        <v>1</v>
      </c>
      <c r="G115" s="154" t="s">
        <v>3813</v>
      </c>
      <c r="H115" s="154" t="s">
        <v>3814</v>
      </c>
      <c r="K115" s="183"/>
      <c r="L115" s="183"/>
    </row>
    <row r="116" spans="1:12">
      <c r="A116" s="177">
        <v>1</v>
      </c>
      <c r="B116" s="172" t="s">
        <v>3786</v>
      </c>
      <c r="C116" s="154"/>
      <c r="D116" s="172" t="s">
        <v>3787</v>
      </c>
      <c r="F116" s="177">
        <v>1</v>
      </c>
      <c r="G116" s="154" t="s">
        <v>3815</v>
      </c>
      <c r="H116" s="154" t="s">
        <v>3816</v>
      </c>
      <c r="K116" s="183"/>
      <c r="L116" s="183"/>
    </row>
    <row r="117" spans="1:12">
      <c r="A117" s="177">
        <v>5</v>
      </c>
      <c r="B117" s="172" t="s">
        <v>3572</v>
      </c>
      <c r="C117" s="154"/>
      <c r="D117" s="172" t="s">
        <v>3817</v>
      </c>
      <c r="F117" s="177">
        <v>1</v>
      </c>
      <c r="G117" s="154" t="s">
        <v>3818</v>
      </c>
      <c r="H117" s="154" t="s">
        <v>3819</v>
      </c>
      <c r="K117" s="183"/>
      <c r="L117" s="183"/>
    </row>
    <row r="118" spans="1:12">
      <c r="B118" s="172" t="s">
        <v>3572</v>
      </c>
      <c r="C118" s="154"/>
      <c r="D118" s="172" t="s">
        <v>3820</v>
      </c>
      <c r="F118" s="177">
        <v>1</v>
      </c>
      <c r="G118" s="154" t="s">
        <v>3821</v>
      </c>
      <c r="H118" s="154" t="s">
        <v>3169</v>
      </c>
      <c r="K118" s="183"/>
      <c r="L118" s="183"/>
    </row>
    <row r="119" spans="1:12">
      <c r="B119" s="172" t="s">
        <v>3572</v>
      </c>
      <c r="C119" s="154"/>
      <c r="D119" s="172" t="s">
        <v>3822</v>
      </c>
      <c r="F119" s="177">
        <v>1</v>
      </c>
      <c r="G119" s="154" t="s">
        <v>3823</v>
      </c>
      <c r="H119" s="154" t="s">
        <v>1695</v>
      </c>
      <c r="K119" s="183"/>
      <c r="L119" s="183"/>
    </row>
    <row r="120" spans="1:12">
      <c r="B120" s="172" t="s">
        <v>3572</v>
      </c>
      <c r="C120" s="154"/>
      <c r="D120" s="172" t="s">
        <v>3824</v>
      </c>
      <c r="F120" s="177">
        <v>1</v>
      </c>
      <c r="G120" s="154" t="s">
        <v>3825</v>
      </c>
      <c r="H120" s="154" t="s">
        <v>3524</v>
      </c>
      <c r="K120" s="183"/>
      <c r="L120" s="183"/>
    </row>
    <row r="121" spans="1:12">
      <c r="B121" s="172" t="s">
        <v>3572</v>
      </c>
      <c r="C121" s="154"/>
      <c r="D121" s="172" t="s">
        <v>2237</v>
      </c>
      <c r="F121" s="177">
        <v>1</v>
      </c>
      <c r="G121" s="154" t="s">
        <v>3826</v>
      </c>
      <c r="H121" s="154" t="s">
        <v>3501</v>
      </c>
      <c r="K121" s="183"/>
      <c r="L121" s="183"/>
    </row>
    <row r="122" spans="1:12">
      <c r="A122" s="177">
        <v>2</v>
      </c>
      <c r="B122" s="172" t="s">
        <v>3675</v>
      </c>
      <c r="C122" s="154"/>
      <c r="D122" s="172" t="s">
        <v>3676</v>
      </c>
      <c r="F122" s="177">
        <v>1</v>
      </c>
      <c r="G122" s="154" t="s">
        <v>3827</v>
      </c>
      <c r="H122" s="154" t="s">
        <v>3828</v>
      </c>
      <c r="K122" s="183"/>
      <c r="L122" s="183"/>
    </row>
    <row r="123" spans="1:12">
      <c r="B123" s="172" t="s">
        <v>3675</v>
      </c>
      <c r="C123" s="154"/>
      <c r="D123" s="172" t="s">
        <v>3829</v>
      </c>
      <c r="F123" s="177">
        <v>1</v>
      </c>
      <c r="G123" s="154" t="s">
        <v>3830</v>
      </c>
      <c r="H123" s="154" t="s">
        <v>3831</v>
      </c>
      <c r="K123" s="183"/>
      <c r="L123" s="183"/>
    </row>
    <row r="124" spans="1:12">
      <c r="A124" s="177">
        <v>2</v>
      </c>
      <c r="B124" s="172" t="s">
        <v>3679</v>
      </c>
      <c r="C124" s="154" t="s">
        <v>3832</v>
      </c>
      <c r="D124" s="172" t="s">
        <v>3680</v>
      </c>
      <c r="F124" s="177">
        <v>1</v>
      </c>
      <c r="G124" s="154" t="s">
        <v>3833</v>
      </c>
      <c r="H124" s="154" t="s">
        <v>3834</v>
      </c>
      <c r="K124" s="183"/>
      <c r="L124" s="183"/>
    </row>
    <row r="125" spans="1:12">
      <c r="B125" s="172" t="s">
        <v>3679</v>
      </c>
      <c r="C125" s="154"/>
      <c r="D125" s="172" t="s">
        <v>3835</v>
      </c>
      <c r="F125" s="177">
        <v>1</v>
      </c>
      <c r="G125" s="154" t="s">
        <v>3836</v>
      </c>
      <c r="H125" s="154" t="s">
        <v>3837</v>
      </c>
      <c r="K125" s="183"/>
      <c r="L125" s="183"/>
    </row>
    <row r="126" spans="1:12">
      <c r="A126" s="177">
        <v>2</v>
      </c>
      <c r="B126" s="172" t="s">
        <v>3683</v>
      </c>
      <c r="C126" s="154"/>
      <c r="D126" s="172" t="s">
        <v>3684</v>
      </c>
      <c r="F126" s="177">
        <v>1</v>
      </c>
      <c r="G126" s="154" t="s">
        <v>3838</v>
      </c>
      <c r="H126" s="154" t="s">
        <v>3839</v>
      </c>
      <c r="K126" s="183"/>
      <c r="L126" s="183"/>
    </row>
    <row r="127" spans="1:12">
      <c r="B127" s="172" t="s">
        <v>3683</v>
      </c>
      <c r="C127" s="154"/>
      <c r="D127" s="172" t="s">
        <v>3840</v>
      </c>
      <c r="F127" s="177">
        <v>1</v>
      </c>
      <c r="G127" s="154" t="s">
        <v>3841</v>
      </c>
      <c r="H127" s="154" t="s">
        <v>3842</v>
      </c>
      <c r="K127" s="183"/>
      <c r="L127" s="183"/>
    </row>
    <row r="128" spans="1:12">
      <c r="A128" s="177">
        <v>2</v>
      </c>
      <c r="B128" s="172" t="s">
        <v>3687</v>
      </c>
      <c r="C128" s="154"/>
      <c r="D128" s="172" t="s">
        <v>3688</v>
      </c>
      <c r="F128" s="177">
        <v>1</v>
      </c>
      <c r="G128" s="154" t="s">
        <v>3843</v>
      </c>
      <c r="H128" s="154" t="s">
        <v>3844</v>
      </c>
      <c r="K128" s="183"/>
      <c r="L128" s="183"/>
    </row>
    <row r="129" spans="1:12">
      <c r="B129" s="172" t="s">
        <v>3687</v>
      </c>
      <c r="C129" s="154"/>
      <c r="D129" s="172" t="s">
        <v>3845</v>
      </c>
      <c r="F129" s="177">
        <v>1</v>
      </c>
      <c r="G129" s="154" t="s">
        <v>3846</v>
      </c>
      <c r="H129" s="154" t="s">
        <v>3847</v>
      </c>
      <c r="K129" s="183"/>
      <c r="L129" s="183"/>
    </row>
    <row r="130" spans="1:12">
      <c r="A130" s="177">
        <v>1</v>
      </c>
      <c r="B130" s="172" t="s">
        <v>3789</v>
      </c>
      <c r="C130" s="154"/>
      <c r="D130" s="172" t="s">
        <v>3790</v>
      </c>
      <c r="F130" s="177">
        <v>1</v>
      </c>
      <c r="G130" s="154" t="s">
        <v>3848</v>
      </c>
      <c r="H130" s="154" t="s">
        <v>3849</v>
      </c>
      <c r="K130" s="183"/>
      <c r="L130" s="183"/>
    </row>
    <row r="131" spans="1:12">
      <c r="A131" s="177">
        <v>1</v>
      </c>
      <c r="B131" s="172" t="s">
        <v>3792</v>
      </c>
      <c r="C131" s="154"/>
      <c r="D131" s="172" t="s">
        <v>3793</v>
      </c>
      <c r="F131" s="177">
        <v>1</v>
      </c>
      <c r="G131" s="154" t="s">
        <v>3850</v>
      </c>
      <c r="H131" s="154" t="s">
        <v>3851</v>
      </c>
      <c r="K131" s="183"/>
      <c r="L131" s="183"/>
    </row>
    <row r="132" spans="1:12">
      <c r="A132" s="177">
        <v>1</v>
      </c>
      <c r="B132" s="172" t="s">
        <v>3795</v>
      </c>
      <c r="C132" s="154"/>
      <c r="D132" s="172" t="s">
        <v>3796</v>
      </c>
      <c r="F132" s="177">
        <v>1</v>
      </c>
      <c r="G132" s="154" t="s">
        <v>3852</v>
      </c>
      <c r="H132" s="154" t="s">
        <v>2215</v>
      </c>
      <c r="K132" s="183"/>
      <c r="L132" s="183"/>
    </row>
    <row r="133" spans="1:12">
      <c r="A133" s="177">
        <v>1</v>
      </c>
      <c r="B133" s="172" t="s">
        <v>3798</v>
      </c>
      <c r="C133" s="154"/>
      <c r="D133" s="172" t="s">
        <v>3799</v>
      </c>
      <c r="F133" s="177">
        <v>1</v>
      </c>
      <c r="G133" s="154" t="s">
        <v>3853</v>
      </c>
      <c r="H133" s="154" t="s">
        <v>2207</v>
      </c>
      <c r="K133" s="183"/>
      <c r="L133" s="183"/>
    </row>
    <row r="134" spans="1:12">
      <c r="A134" s="177">
        <v>2</v>
      </c>
      <c r="B134" s="172" t="s">
        <v>3690</v>
      </c>
      <c r="C134" s="154" t="s">
        <v>3678</v>
      </c>
      <c r="D134" s="172" t="s">
        <v>3691</v>
      </c>
      <c r="F134" s="177">
        <v>1</v>
      </c>
      <c r="G134" s="154" t="s">
        <v>3854</v>
      </c>
      <c r="H134" s="154" t="s">
        <v>3313</v>
      </c>
      <c r="K134" s="183"/>
      <c r="L134" s="183"/>
    </row>
    <row r="135" spans="1:12">
      <c r="B135" s="172" t="s">
        <v>3690</v>
      </c>
      <c r="C135" s="154" t="s">
        <v>3618</v>
      </c>
      <c r="D135" s="172" t="s">
        <v>3855</v>
      </c>
      <c r="F135" s="177">
        <v>1</v>
      </c>
      <c r="G135" s="154" t="s">
        <v>3856</v>
      </c>
      <c r="H135" s="154" t="s">
        <v>3857</v>
      </c>
      <c r="K135" s="183"/>
      <c r="L135" s="183"/>
    </row>
    <row r="136" spans="1:12">
      <c r="A136" s="177">
        <v>2</v>
      </c>
      <c r="B136" s="172" t="s">
        <v>3692</v>
      </c>
      <c r="C136" s="154"/>
      <c r="D136" s="172" t="s">
        <v>3693</v>
      </c>
      <c r="F136" s="177">
        <v>1</v>
      </c>
      <c r="G136" s="154" t="s">
        <v>3858</v>
      </c>
      <c r="H136" s="154" t="s">
        <v>3859</v>
      </c>
      <c r="K136" s="183"/>
      <c r="L136" s="183"/>
    </row>
    <row r="137" spans="1:12">
      <c r="B137" s="172" t="s">
        <v>3692</v>
      </c>
      <c r="C137" s="154" t="s">
        <v>3618</v>
      </c>
      <c r="D137" s="172" t="s">
        <v>3860</v>
      </c>
      <c r="F137" s="177">
        <v>1</v>
      </c>
      <c r="G137" s="154" t="s">
        <v>3861</v>
      </c>
      <c r="H137" s="154" t="s">
        <v>3045</v>
      </c>
      <c r="K137" s="183"/>
      <c r="L137" s="183"/>
    </row>
    <row r="138" spans="1:12">
      <c r="A138" s="177">
        <v>1</v>
      </c>
      <c r="B138" s="172" t="s">
        <v>3800</v>
      </c>
      <c r="C138" s="154"/>
      <c r="D138" s="172" t="s">
        <v>3801</v>
      </c>
      <c r="F138" s="177">
        <v>1</v>
      </c>
      <c r="G138" s="154" t="s">
        <v>3862</v>
      </c>
      <c r="H138" s="154" t="s">
        <v>3272</v>
      </c>
      <c r="K138" s="183"/>
      <c r="L138" s="183"/>
    </row>
    <row r="139" spans="1:12">
      <c r="A139" s="177">
        <v>1</v>
      </c>
      <c r="B139" s="172" t="s">
        <v>3802</v>
      </c>
      <c r="C139" s="154" t="s">
        <v>3678</v>
      </c>
      <c r="D139" s="172" t="s">
        <v>3803</v>
      </c>
      <c r="F139" s="177">
        <v>1</v>
      </c>
      <c r="G139" s="154" t="s">
        <v>3863</v>
      </c>
      <c r="H139" s="154" t="s">
        <v>3864</v>
      </c>
      <c r="K139" s="183"/>
      <c r="L139" s="183"/>
    </row>
    <row r="140" spans="1:12">
      <c r="A140" s="177">
        <v>1</v>
      </c>
      <c r="B140" s="172" t="s">
        <v>3804</v>
      </c>
      <c r="C140" s="154" t="s">
        <v>3865</v>
      </c>
      <c r="D140" s="172" t="s">
        <v>2871</v>
      </c>
      <c r="F140" s="177">
        <v>1</v>
      </c>
      <c r="G140" s="154" t="s">
        <v>3866</v>
      </c>
      <c r="H140" s="154" t="s">
        <v>3867</v>
      </c>
      <c r="K140" s="183"/>
      <c r="L140" s="183"/>
    </row>
    <row r="141" spans="1:12">
      <c r="A141" s="177">
        <v>1</v>
      </c>
      <c r="B141" s="172" t="s">
        <v>3806</v>
      </c>
      <c r="C141" s="154" t="s">
        <v>3868</v>
      </c>
      <c r="D141" s="172" t="s">
        <v>3807</v>
      </c>
      <c r="F141" s="177">
        <v>1</v>
      </c>
      <c r="G141" s="154" t="s">
        <v>3869</v>
      </c>
      <c r="H141" s="154" t="s">
        <v>3870</v>
      </c>
      <c r="K141" s="183"/>
      <c r="L141" s="183"/>
    </row>
    <row r="142" spans="1:12">
      <c r="A142" s="177">
        <v>1</v>
      </c>
      <c r="B142" s="172" t="s">
        <v>3808</v>
      </c>
      <c r="C142" s="154"/>
      <c r="D142" s="172" t="s">
        <v>3809</v>
      </c>
      <c r="F142" s="177">
        <v>1</v>
      </c>
      <c r="G142" s="154" t="s">
        <v>3871</v>
      </c>
      <c r="H142" s="154" t="s">
        <v>3872</v>
      </c>
      <c r="K142" s="183"/>
      <c r="L142" s="183"/>
    </row>
    <row r="143" spans="1:12">
      <c r="A143" s="177">
        <v>1</v>
      </c>
      <c r="B143" s="172" t="s">
        <v>3811</v>
      </c>
      <c r="C143" s="154" t="s">
        <v>3873</v>
      </c>
      <c r="D143" s="172" t="s">
        <v>3812</v>
      </c>
      <c r="F143" s="177">
        <v>1</v>
      </c>
      <c r="G143" s="154" t="s">
        <v>3874</v>
      </c>
      <c r="H143" s="154" t="s">
        <v>3875</v>
      </c>
      <c r="K143" s="183"/>
      <c r="L143" s="183"/>
    </row>
    <row r="144" spans="1:12">
      <c r="A144" s="177">
        <v>1</v>
      </c>
      <c r="B144" s="172" t="s">
        <v>3813</v>
      </c>
      <c r="C144" s="154" t="s">
        <v>3876</v>
      </c>
      <c r="D144" s="172" t="s">
        <v>3814</v>
      </c>
      <c r="F144" s="177">
        <v>1</v>
      </c>
      <c r="G144" s="154" t="s">
        <v>3877</v>
      </c>
      <c r="H144" s="154" t="s">
        <v>3878</v>
      </c>
      <c r="K144" s="183"/>
      <c r="L144" s="183"/>
    </row>
    <row r="145" spans="1:12">
      <c r="A145" s="177">
        <v>1</v>
      </c>
      <c r="B145" s="172" t="s">
        <v>3815</v>
      </c>
      <c r="C145" s="154" t="s">
        <v>3879</v>
      </c>
      <c r="D145" s="172" t="s">
        <v>3816</v>
      </c>
      <c r="F145" s="177">
        <v>1</v>
      </c>
      <c r="G145" s="154" t="s">
        <v>3880</v>
      </c>
      <c r="H145" s="154" t="s">
        <v>3502</v>
      </c>
      <c r="K145" s="183"/>
      <c r="L145" s="183"/>
    </row>
    <row r="146" spans="1:12">
      <c r="A146" s="177">
        <v>1</v>
      </c>
      <c r="B146" s="172" t="s">
        <v>3818</v>
      </c>
      <c r="C146" s="154" t="s">
        <v>3879</v>
      </c>
      <c r="D146" s="172" t="s">
        <v>3819</v>
      </c>
      <c r="F146" s="177">
        <v>1</v>
      </c>
      <c r="G146" s="154" t="s">
        <v>3881</v>
      </c>
      <c r="H146" s="154" t="s">
        <v>3882</v>
      </c>
      <c r="K146" s="183"/>
      <c r="L146" s="183"/>
    </row>
    <row r="147" spans="1:12">
      <c r="A147" s="177">
        <v>1</v>
      </c>
      <c r="B147" s="172" t="s">
        <v>3821</v>
      </c>
      <c r="C147" s="154" t="s">
        <v>3883</v>
      </c>
      <c r="D147" s="172" t="s">
        <v>3169</v>
      </c>
      <c r="F147" s="177">
        <v>1</v>
      </c>
      <c r="G147" s="154" t="s">
        <v>3884</v>
      </c>
      <c r="H147" s="154" t="s">
        <v>3048</v>
      </c>
      <c r="K147" s="183"/>
      <c r="L147" s="183"/>
    </row>
    <row r="148" spans="1:12">
      <c r="A148" s="177">
        <v>5</v>
      </c>
      <c r="B148" s="172" t="s">
        <v>3576</v>
      </c>
      <c r="C148" s="154" t="s">
        <v>3885</v>
      </c>
      <c r="D148" s="172" t="s">
        <v>3266</v>
      </c>
      <c r="F148" s="177">
        <v>1</v>
      </c>
      <c r="G148" s="154" t="s">
        <v>3886</v>
      </c>
      <c r="H148" s="154" t="s">
        <v>3887</v>
      </c>
      <c r="K148" s="183"/>
      <c r="L148" s="183"/>
    </row>
    <row r="149" spans="1:12">
      <c r="B149" s="172" t="s">
        <v>3576</v>
      </c>
      <c r="C149" s="154"/>
      <c r="D149" s="172" t="s">
        <v>3269</v>
      </c>
      <c r="F149" s="177">
        <v>1</v>
      </c>
      <c r="G149" s="154" t="s">
        <v>3888</v>
      </c>
      <c r="H149" s="154" t="s">
        <v>3889</v>
      </c>
      <c r="K149" s="183"/>
      <c r="L149" s="183"/>
    </row>
    <row r="150" spans="1:12">
      <c r="B150" s="172" t="s">
        <v>3576</v>
      </c>
      <c r="C150" s="154" t="s">
        <v>3682</v>
      </c>
      <c r="D150" s="172" t="s">
        <v>3270</v>
      </c>
      <c r="F150" s="177">
        <v>1</v>
      </c>
      <c r="G150" s="154" t="s">
        <v>3890</v>
      </c>
      <c r="H150" s="154" t="s">
        <v>3891</v>
      </c>
      <c r="K150" s="183"/>
      <c r="L150" s="183"/>
    </row>
    <row r="151" spans="1:12">
      <c r="B151" s="172" t="s">
        <v>3576</v>
      </c>
      <c r="C151" s="154" t="s">
        <v>3892</v>
      </c>
      <c r="D151" s="172" t="s">
        <v>2524</v>
      </c>
      <c r="F151" s="177">
        <v>1</v>
      </c>
      <c r="G151" s="154" t="s">
        <v>3893</v>
      </c>
      <c r="H151" s="154" t="s">
        <v>3894</v>
      </c>
      <c r="K151" s="183"/>
      <c r="L151" s="183"/>
    </row>
    <row r="152" spans="1:12">
      <c r="B152" s="172" t="s">
        <v>3576</v>
      </c>
      <c r="C152" s="154"/>
      <c r="D152" s="172" t="s">
        <v>2577</v>
      </c>
      <c r="F152" s="177">
        <v>1</v>
      </c>
      <c r="G152" s="154" t="s">
        <v>3895</v>
      </c>
      <c r="H152" s="154" t="s">
        <v>3896</v>
      </c>
      <c r="K152" s="183"/>
      <c r="L152" s="183"/>
    </row>
    <row r="153" spans="1:12">
      <c r="A153" s="177">
        <v>2</v>
      </c>
      <c r="B153" s="172" t="s">
        <v>3696</v>
      </c>
      <c r="C153" s="154"/>
      <c r="D153" s="172" t="s">
        <v>3443</v>
      </c>
      <c r="F153" s="177">
        <v>1</v>
      </c>
      <c r="G153" s="154" t="s">
        <v>3897</v>
      </c>
      <c r="H153" s="154" t="s">
        <v>3898</v>
      </c>
      <c r="K153" s="183"/>
      <c r="L153" s="183"/>
    </row>
    <row r="154" spans="1:12">
      <c r="B154" s="172" t="s">
        <v>3696</v>
      </c>
      <c r="C154" s="154"/>
      <c r="D154" s="172" t="s">
        <v>3444</v>
      </c>
      <c r="F154" s="177">
        <v>1</v>
      </c>
      <c r="G154" s="154" t="s">
        <v>3899</v>
      </c>
      <c r="H154" s="154" t="s">
        <v>3900</v>
      </c>
      <c r="K154" s="183"/>
      <c r="L154" s="183"/>
    </row>
    <row r="155" spans="1:12">
      <c r="A155" s="177">
        <v>1</v>
      </c>
      <c r="B155" s="172" t="s">
        <v>3823</v>
      </c>
      <c r="C155" s="154"/>
      <c r="D155" s="172" t="s">
        <v>1695</v>
      </c>
      <c r="F155" s="177">
        <v>1</v>
      </c>
      <c r="G155" s="154" t="s">
        <v>3901</v>
      </c>
      <c r="H155" s="154" t="s">
        <v>3902</v>
      </c>
      <c r="K155" s="183"/>
      <c r="L155" s="183"/>
    </row>
    <row r="156" spans="1:12">
      <c r="A156" s="177">
        <v>1</v>
      </c>
      <c r="B156" s="172" t="s">
        <v>3825</v>
      </c>
      <c r="C156" s="154" t="s">
        <v>3682</v>
      </c>
      <c r="D156" s="172" t="s">
        <v>3524</v>
      </c>
      <c r="F156" s="177">
        <v>1</v>
      </c>
      <c r="G156" s="154" t="s">
        <v>3903</v>
      </c>
      <c r="H156" s="154" t="s">
        <v>3904</v>
      </c>
      <c r="K156" s="183"/>
      <c r="L156" s="183"/>
    </row>
    <row r="157" spans="1:12">
      <c r="A157" s="177">
        <v>1</v>
      </c>
      <c r="B157" s="172" t="s">
        <v>3826</v>
      </c>
      <c r="C157" s="154" t="s">
        <v>3879</v>
      </c>
      <c r="D157" s="172" t="s">
        <v>3501</v>
      </c>
      <c r="F157" s="177">
        <v>1</v>
      </c>
      <c r="G157" s="154" t="s">
        <v>3905</v>
      </c>
      <c r="H157" s="154" t="s">
        <v>3051</v>
      </c>
      <c r="K157" s="183"/>
      <c r="L157" s="183"/>
    </row>
    <row r="158" spans="1:12">
      <c r="A158" s="177">
        <v>5</v>
      </c>
      <c r="B158" s="172" t="s">
        <v>3580</v>
      </c>
      <c r="C158" s="154"/>
      <c r="D158" s="172" t="s">
        <v>3906</v>
      </c>
      <c r="F158" s="177">
        <v>1</v>
      </c>
      <c r="G158" s="154" t="s">
        <v>3907</v>
      </c>
      <c r="H158" s="154" t="s">
        <v>3389</v>
      </c>
      <c r="K158" s="183"/>
      <c r="L158" s="183"/>
    </row>
    <row r="159" spans="1:12">
      <c r="B159" s="172" t="s">
        <v>3580</v>
      </c>
      <c r="C159" s="154"/>
      <c r="D159" s="172" t="s">
        <v>3908</v>
      </c>
      <c r="F159" s="177">
        <v>1</v>
      </c>
      <c r="G159" s="154" t="s">
        <v>3909</v>
      </c>
      <c r="H159" s="154" t="s">
        <v>3910</v>
      </c>
      <c r="K159" s="183"/>
      <c r="L159" s="183"/>
    </row>
    <row r="160" spans="1:12">
      <c r="B160" s="172" t="s">
        <v>3580</v>
      </c>
      <c r="C160" s="154"/>
      <c r="D160" s="172" t="s">
        <v>3911</v>
      </c>
      <c r="F160" s="177">
        <v>1</v>
      </c>
      <c r="G160" s="154" t="s">
        <v>3912</v>
      </c>
      <c r="H160" s="154" t="s">
        <v>3913</v>
      </c>
      <c r="K160" s="183"/>
      <c r="L160" s="183"/>
    </row>
    <row r="161" spans="1:12">
      <c r="B161" s="172" t="s">
        <v>3580</v>
      </c>
      <c r="C161" s="154"/>
      <c r="D161" s="172" t="s">
        <v>3914</v>
      </c>
      <c r="F161" s="177">
        <v>1</v>
      </c>
      <c r="G161" s="154" t="s">
        <v>3915</v>
      </c>
      <c r="H161" s="154" t="s">
        <v>3916</v>
      </c>
      <c r="K161" s="183"/>
      <c r="L161" s="183"/>
    </row>
    <row r="162" spans="1:12">
      <c r="B162" s="172" t="s">
        <v>3580</v>
      </c>
      <c r="C162" s="154"/>
      <c r="D162" s="172" t="s">
        <v>3917</v>
      </c>
      <c r="F162" s="177">
        <v>1</v>
      </c>
      <c r="G162" s="154" t="s">
        <v>3918</v>
      </c>
      <c r="H162" s="154" t="s">
        <v>3919</v>
      </c>
      <c r="K162" s="183"/>
      <c r="L162" s="183"/>
    </row>
    <row r="163" spans="1:12">
      <c r="A163" s="177">
        <v>3</v>
      </c>
      <c r="B163" s="172" t="s">
        <v>3623</v>
      </c>
      <c r="C163" s="154"/>
      <c r="D163" s="172" t="s">
        <v>3920</v>
      </c>
      <c r="F163" s="177">
        <v>1</v>
      </c>
      <c r="G163" s="154" t="s">
        <v>3921</v>
      </c>
      <c r="H163" s="154" t="s">
        <v>3922</v>
      </c>
      <c r="K163" s="183"/>
      <c r="L163" s="183"/>
    </row>
    <row r="164" spans="1:12">
      <c r="B164" s="172" t="s">
        <v>3623</v>
      </c>
      <c r="C164" s="154"/>
      <c r="D164" s="172" t="s">
        <v>3923</v>
      </c>
      <c r="F164" s="177">
        <v>1</v>
      </c>
      <c r="G164" s="154" t="s">
        <v>3924</v>
      </c>
      <c r="H164" s="154" t="s">
        <v>3220</v>
      </c>
      <c r="K164" s="183"/>
      <c r="L164" s="183"/>
    </row>
    <row r="165" spans="1:12">
      <c r="B165" s="172" t="s">
        <v>3623</v>
      </c>
      <c r="C165" s="154"/>
      <c r="D165" s="172" t="s">
        <v>3925</v>
      </c>
      <c r="F165" s="177">
        <v>1</v>
      </c>
      <c r="G165" s="154" t="s">
        <v>3926</v>
      </c>
      <c r="H165" s="154" t="s">
        <v>3927</v>
      </c>
      <c r="K165" s="183"/>
      <c r="L165" s="183"/>
    </row>
    <row r="166" spans="1:12">
      <c r="A166" s="177">
        <v>1</v>
      </c>
      <c r="B166" s="172" t="s">
        <v>3827</v>
      </c>
      <c r="C166" s="154"/>
      <c r="D166" s="172" t="s">
        <v>3828</v>
      </c>
      <c r="F166" s="177">
        <v>1</v>
      </c>
      <c r="G166" s="154" t="s">
        <v>3928</v>
      </c>
      <c r="H166" s="154" t="s">
        <v>3929</v>
      </c>
      <c r="K166" s="183"/>
      <c r="L166" s="183"/>
    </row>
    <row r="167" spans="1:12">
      <c r="A167" s="177">
        <v>1</v>
      </c>
      <c r="B167" s="172" t="s">
        <v>3830</v>
      </c>
      <c r="C167" s="154"/>
      <c r="D167" s="172" t="s">
        <v>3831</v>
      </c>
      <c r="F167" s="177">
        <v>1</v>
      </c>
      <c r="G167" s="154" t="s">
        <v>3930</v>
      </c>
      <c r="H167" s="154" t="s">
        <v>3931</v>
      </c>
      <c r="K167" s="183"/>
      <c r="L167" s="183"/>
    </row>
    <row r="168" spans="1:12">
      <c r="A168" s="177">
        <v>3</v>
      </c>
      <c r="B168" s="172" t="s">
        <v>3626</v>
      </c>
      <c r="C168" s="154"/>
      <c r="D168" s="172" t="s">
        <v>1906</v>
      </c>
      <c r="F168" s="177">
        <f>SUM(F7:F167)</f>
        <v>284</v>
      </c>
      <c r="G168" s="154"/>
      <c r="H168" s="154"/>
      <c r="K168" s="183"/>
      <c r="L168" s="183"/>
    </row>
    <row r="169" spans="1:12">
      <c r="B169" s="172" t="s">
        <v>3626</v>
      </c>
      <c r="C169" s="154"/>
      <c r="D169" s="172" t="s">
        <v>1766</v>
      </c>
      <c r="G169" s="154"/>
      <c r="H169" s="154"/>
      <c r="K169" s="183"/>
      <c r="L169" s="183"/>
    </row>
    <row r="170" spans="1:12">
      <c r="B170" s="172" t="s">
        <v>3626</v>
      </c>
      <c r="C170" s="154" t="s">
        <v>3932</v>
      </c>
      <c r="D170" s="172" t="s">
        <v>3933</v>
      </c>
      <c r="G170" s="154"/>
      <c r="H170" s="154"/>
      <c r="K170" s="183"/>
      <c r="L170" s="183"/>
    </row>
    <row r="171" spans="1:12">
      <c r="A171" s="177">
        <v>1</v>
      </c>
      <c r="B171" s="172" t="s">
        <v>3833</v>
      </c>
      <c r="C171" s="154"/>
      <c r="D171" s="172" t="s">
        <v>3834</v>
      </c>
      <c r="G171" s="154"/>
      <c r="H171" s="154"/>
      <c r="K171" s="183"/>
      <c r="L171" s="183"/>
    </row>
    <row r="172" spans="1:12">
      <c r="A172" s="177">
        <v>1</v>
      </c>
      <c r="B172" s="172" t="s">
        <v>3836</v>
      </c>
      <c r="C172" s="154"/>
      <c r="D172" s="172" t="s">
        <v>3837</v>
      </c>
      <c r="G172" s="154"/>
      <c r="H172" s="154"/>
      <c r="K172" s="183"/>
      <c r="L172" s="183"/>
    </row>
    <row r="173" spans="1:12">
      <c r="A173" s="177">
        <v>2</v>
      </c>
      <c r="B173" s="172" t="s">
        <v>3699</v>
      </c>
      <c r="C173" s="154" t="s">
        <v>3934</v>
      </c>
      <c r="D173" s="172" t="s">
        <v>3700</v>
      </c>
      <c r="G173" s="154"/>
      <c r="H173" s="154"/>
      <c r="K173" s="183"/>
      <c r="L173" s="183"/>
    </row>
    <row r="174" spans="1:12">
      <c r="B174" s="172" t="s">
        <v>3699</v>
      </c>
      <c r="C174" s="154" t="s">
        <v>3935</v>
      </c>
      <c r="D174" s="172" t="s">
        <v>3936</v>
      </c>
      <c r="G174" s="154"/>
      <c r="H174" s="154"/>
      <c r="K174" s="183"/>
      <c r="L174" s="183"/>
    </row>
    <row r="175" spans="1:12">
      <c r="A175" s="177">
        <v>1</v>
      </c>
      <c r="B175" s="172" t="s">
        <v>3838</v>
      </c>
      <c r="C175" s="154" t="s">
        <v>3934</v>
      </c>
      <c r="D175" s="172" t="s">
        <v>3839</v>
      </c>
      <c r="G175" s="154"/>
      <c r="H175" s="154"/>
      <c r="K175" s="183"/>
      <c r="L175" s="183"/>
    </row>
    <row r="176" spans="1:12">
      <c r="A176" s="177">
        <v>1</v>
      </c>
      <c r="B176" s="172" t="s">
        <v>3841</v>
      </c>
      <c r="C176" s="154" t="s">
        <v>3879</v>
      </c>
      <c r="D176" s="172" t="s">
        <v>3842</v>
      </c>
      <c r="G176" s="154"/>
      <c r="H176" s="154"/>
      <c r="K176" s="183"/>
      <c r="L176" s="183"/>
    </row>
    <row r="177" spans="1:12">
      <c r="A177" s="177">
        <v>3</v>
      </c>
      <c r="B177" s="172" t="s">
        <v>3629</v>
      </c>
      <c r="C177" s="154" t="s">
        <v>3879</v>
      </c>
      <c r="D177" s="172" t="s">
        <v>3937</v>
      </c>
      <c r="G177" s="154"/>
      <c r="H177" s="154"/>
      <c r="K177" s="183"/>
      <c r="L177" s="183"/>
    </row>
    <row r="178" spans="1:12">
      <c r="B178" s="172" t="s">
        <v>3629</v>
      </c>
      <c r="C178" s="154" t="s">
        <v>3873</v>
      </c>
      <c r="D178" s="172" t="s">
        <v>3938</v>
      </c>
      <c r="G178" s="154"/>
      <c r="H178" s="154"/>
      <c r="K178" s="183"/>
      <c r="L178" s="183"/>
    </row>
    <row r="179" spans="1:12">
      <c r="B179" s="172" t="s">
        <v>3629</v>
      </c>
      <c r="C179" s="154" t="s">
        <v>3879</v>
      </c>
      <c r="D179" s="172" t="s">
        <v>3939</v>
      </c>
      <c r="G179" s="154"/>
      <c r="H179" s="154"/>
      <c r="K179" s="183"/>
      <c r="L179" s="183"/>
    </row>
    <row r="180" spans="1:12">
      <c r="A180" s="177">
        <v>1</v>
      </c>
      <c r="B180" s="172" t="s">
        <v>3843</v>
      </c>
      <c r="C180" s="154" t="s">
        <v>3940</v>
      </c>
      <c r="D180" s="172" t="s">
        <v>3844</v>
      </c>
      <c r="G180" s="154"/>
      <c r="H180" s="154"/>
      <c r="K180" s="183"/>
      <c r="L180" s="183"/>
    </row>
    <row r="181" spans="1:12">
      <c r="A181" s="177">
        <v>2</v>
      </c>
      <c r="B181" s="172" t="s">
        <v>3704</v>
      </c>
      <c r="C181" s="154" t="s">
        <v>3941</v>
      </c>
      <c r="D181" s="172" t="s">
        <v>3359</v>
      </c>
      <c r="G181" s="154"/>
      <c r="H181" s="154"/>
      <c r="K181" s="183"/>
      <c r="L181" s="183"/>
    </row>
    <row r="182" spans="1:12">
      <c r="B182" s="172" t="s">
        <v>3704</v>
      </c>
      <c r="C182" s="154" t="s">
        <v>3942</v>
      </c>
      <c r="D182" s="172" t="s">
        <v>3360</v>
      </c>
      <c r="G182" s="154"/>
      <c r="H182" s="154"/>
      <c r="K182" s="183"/>
      <c r="L182" s="183"/>
    </row>
    <row r="183" spans="1:12">
      <c r="A183" s="177">
        <v>3</v>
      </c>
      <c r="B183" s="172" t="s">
        <v>3632</v>
      </c>
      <c r="C183" s="154" t="s">
        <v>3943</v>
      </c>
      <c r="D183" s="172" t="s">
        <v>3944</v>
      </c>
      <c r="G183" s="154"/>
      <c r="H183" s="154"/>
      <c r="K183" s="183"/>
      <c r="L183" s="183"/>
    </row>
    <row r="184" spans="1:12">
      <c r="B184" s="172" t="s">
        <v>3632</v>
      </c>
      <c r="C184" s="154" t="s">
        <v>3945</v>
      </c>
      <c r="D184" s="172" t="s">
        <v>3946</v>
      </c>
      <c r="G184" s="154"/>
      <c r="H184" s="154"/>
      <c r="K184" s="183"/>
      <c r="L184" s="183"/>
    </row>
    <row r="185" spans="1:12">
      <c r="B185" s="172" t="s">
        <v>3632</v>
      </c>
      <c r="C185" s="154" t="s">
        <v>3947</v>
      </c>
      <c r="D185" s="172" t="s">
        <v>3948</v>
      </c>
      <c r="G185" s="154"/>
      <c r="H185" s="154"/>
      <c r="K185" s="183"/>
      <c r="L185" s="183"/>
    </row>
    <row r="186" spans="1:12">
      <c r="A186" s="177">
        <v>1</v>
      </c>
      <c r="B186" s="172" t="s">
        <v>3846</v>
      </c>
      <c r="C186" s="154" t="s">
        <v>3949</v>
      </c>
      <c r="D186" s="172" t="s">
        <v>3847</v>
      </c>
      <c r="G186" s="154"/>
      <c r="H186" s="154"/>
      <c r="K186" s="183"/>
      <c r="L186" s="183"/>
    </row>
    <row r="187" spans="1:12">
      <c r="A187" s="177">
        <v>1</v>
      </c>
      <c r="B187" s="172" t="s">
        <v>3848</v>
      </c>
      <c r="C187" s="154" t="s">
        <v>3950</v>
      </c>
      <c r="D187" s="172" t="s">
        <v>3849</v>
      </c>
      <c r="G187" s="154"/>
      <c r="H187" s="154"/>
      <c r="K187" s="183"/>
      <c r="L187" s="183"/>
    </row>
    <row r="188" spans="1:12">
      <c r="A188" s="177">
        <v>1</v>
      </c>
      <c r="B188" s="172" t="s">
        <v>3850</v>
      </c>
      <c r="C188" s="154"/>
      <c r="D188" s="172" t="s">
        <v>3851</v>
      </c>
      <c r="G188" s="154"/>
      <c r="H188" s="154"/>
      <c r="K188" s="183"/>
      <c r="L188" s="183"/>
    </row>
    <row r="189" spans="1:12">
      <c r="A189" s="177">
        <v>1</v>
      </c>
      <c r="B189" s="172" t="s">
        <v>3852</v>
      </c>
      <c r="C189" s="154"/>
      <c r="D189" s="172" t="s">
        <v>2215</v>
      </c>
      <c r="G189" s="154"/>
      <c r="H189" s="154"/>
      <c r="K189" s="183"/>
      <c r="L189" s="183"/>
    </row>
    <row r="190" spans="1:12">
      <c r="A190" s="177">
        <v>3</v>
      </c>
      <c r="B190" s="172" t="s">
        <v>3635</v>
      </c>
      <c r="C190" s="154"/>
      <c r="D190" s="172" t="s">
        <v>2211</v>
      </c>
      <c r="G190" s="154"/>
      <c r="H190" s="154"/>
      <c r="K190" s="183"/>
      <c r="L190" s="183"/>
    </row>
    <row r="191" spans="1:12">
      <c r="B191" s="172" t="s">
        <v>3635</v>
      </c>
      <c r="C191" s="154"/>
      <c r="D191" s="172" t="s">
        <v>3951</v>
      </c>
      <c r="G191" s="154"/>
      <c r="H191" s="154"/>
      <c r="K191" s="183"/>
      <c r="L191" s="183"/>
    </row>
    <row r="192" spans="1:12">
      <c r="B192" s="172" t="s">
        <v>3635</v>
      </c>
      <c r="C192" s="172"/>
      <c r="D192" s="172" t="s">
        <v>3952</v>
      </c>
      <c r="G192" s="154"/>
      <c r="H192" s="154"/>
      <c r="K192" s="183"/>
      <c r="L192" s="183"/>
    </row>
    <row r="193" spans="1:12">
      <c r="A193" s="177">
        <v>1</v>
      </c>
      <c r="B193" s="172" t="s">
        <v>3853</v>
      </c>
      <c r="C193" s="154"/>
      <c r="D193" s="172" t="s">
        <v>2207</v>
      </c>
      <c r="G193" s="154"/>
      <c r="H193" s="154"/>
      <c r="K193" s="183"/>
      <c r="L193" s="183"/>
    </row>
    <row r="194" spans="1:12">
      <c r="A194" s="177">
        <v>1</v>
      </c>
      <c r="B194" s="172" t="s">
        <v>3854</v>
      </c>
      <c r="C194" s="154" t="s">
        <v>3953</v>
      </c>
      <c r="D194" s="172" t="s">
        <v>3313</v>
      </c>
      <c r="G194" s="154"/>
      <c r="H194" s="154"/>
      <c r="K194" s="183"/>
      <c r="L194" s="183"/>
    </row>
    <row r="195" spans="1:12">
      <c r="A195" s="177">
        <v>1</v>
      </c>
      <c r="B195" s="172" t="s">
        <v>3856</v>
      </c>
      <c r="C195" s="154" t="s">
        <v>3954</v>
      </c>
      <c r="D195" s="172" t="s">
        <v>3857</v>
      </c>
      <c r="G195" s="154"/>
      <c r="H195" s="154"/>
      <c r="K195" s="183"/>
      <c r="L195" s="183"/>
    </row>
    <row r="196" spans="1:12">
      <c r="A196" s="177">
        <v>2</v>
      </c>
      <c r="B196" s="172" t="s">
        <v>3708</v>
      </c>
      <c r="C196" s="154" t="s">
        <v>3868</v>
      </c>
      <c r="D196" s="172" t="s">
        <v>3709</v>
      </c>
      <c r="G196" s="154"/>
      <c r="H196" s="154"/>
      <c r="K196" s="183"/>
      <c r="L196" s="183"/>
    </row>
    <row r="197" spans="1:12">
      <c r="B197" s="172" t="s">
        <v>3708</v>
      </c>
      <c r="C197" s="154"/>
      <c r="D197" s="172" t="s">
        <v>3955</v>
      </c>
      <c r="G197" s="154"/>
      <c r="H197" s="154"/>
      <c r="K197" s="183"/>
      <c r="L197" s="183"/>
    </row>
    <row r="198" spans="1:12">
      <c r="A198" s="177">
        <v>1</v>
      </c>
      <c r="B198" s="172" t="s">
        <v>3858</v>
      </c>
      <c r="C198" s="154"/>
      <c r="D198" s="172" t="s">
        <v>3859</v>
      </c>
      <c r="G198" s="154"/>
      <c r="H198" s="154"/>
      <c r="K198" s="183"/>
      <c r="L198" s="183"/>
    </row>
    <row r="199" spans="1:12">
      <c r="A199" s="177">
        <v>1</v>
      </c>
      <c r="B199" s="172" t="s">
        <v>3861</v>
      </c>
      <c r="C199" s="154"/>
      <c r="D199" s="172" t="s">
        <v>3045</v>
      </c>
      <c r="G199" s="154"/>
      <c r="H199" s="154"/>
      <c r="K199" s="183"/>
      <c r="L199" s="183"/>
    </row>
    <row r="200" spans="1:12">
      <c r="A200" s="177">
        <v>3</v>
      </c>
      <c r="B200" s="172" t="s">
        <v>3638</v>
      </c>
      <c r="C200" s="154"/>
      <c r="D200" s="172" t="s">
        <v>3150</v>
      </c>
      <c r="G200" s="154"/>
      <c r="H200" s="154"/>
      <c r="K200" s="183"/>
      <c r="L200" s="183"/>
    </row>
    <row r="201" spans="1:12">
      <c r="B201" s="172" t="s">
        <v>3638</v>
      </c>
      <c r="C201" s="154"/>
      <c r="D201" s="172" t="s">
        <v>3153</v>
      </c>
      <c r="G201" s="154"/>
      <c r="H201" s="154"/>
      <c r="K201" s="183"/>
      <c r="L201" s="183"/>
    </row>
    <row r="202" spans="1:12">
      <c r="B202" s="172" t="s">
        <v>3638</v>
      </c>
      <c r="C202" s="154"/>
      <c r="D202" s="172" t="s">
        <v>3156</v>
      </c>
      <c r="G202" s="154"/>
      <c r="H202" s="154"/>
      <c r="K202" s="183"/>
      <c r="L202" s="183"/>
    </row>
    <row r="203" spans="1:12">
      <c r="A203" s="177">
        <v>1</v>
      </c>
      <c r="B203" s="172" t="s">
        <v>3862</v>
      </c>
      <c r="C203" s="154"/>
      <c r="D203" s="172" t="s">
        <v>3272</v>
      </c>
      <c r="G203" s="154"/>
      <c r="H203" s="154"/>
      <c r="K203" s="183"/>
      <c r="L203" s="183"/>
    </row>
    <row r="204" spans="1:12">
      <c r="A204" s="177">
        <v>1</v>
      </c>
      <c r="B204" s="172" t="s">
        <v>3863</v>
      </c>
      <c r="C204" s="154"/>
      <c r="D204" s="172" t="s">
        <v>3864</v>
      </c>
      <c r="G204" s="154"/>
      <c r="H204" s="154"/>
      <c r="K204" s="183"/>
      <c r="L204" s="183"/>
    </row>
    <row r="205" spans="1:12">
      <c r="A205" s="177">
        <v>2</v>
      </c>
      <c r="B205" s="172" t="s">
        <v>3711</v>
      </c>
      <c r="C205" s="154" t="s">
        <v>3956</v>
      </c>
      <c r="D205" s="172" t="s">
        <v>3712</v>
      </c>
      <c r="G205" s="154"/>
      <c r="H205" s="154"/>
      <c r="K205" s="183"/>
      <c r="L205" s="183"/>
    </row>
    <row r="206" spans="1:12">
      <c r="B206" s="172" t="s">
        <v>3711</v>
      </c>
      <c r="C206" s="154" t="s">
        <v>3957</v>
      </c>
      <c r="D206" s="172" t="s">
        <v>3958</v>
      </c>
      <c r="G206" s="154"/>
      <c r="H206" s="154"/>
      <c r="K206" s="183"/>
      <c r="L206" s="183"/>
    </row>
    <row r="207" spans="1:12">
      <c r="A207" s="177">
        <v>1</v>
      </c>
      <c r="B207" s="172" t="s">
        <v>3866</v>
      </c>
      <c r="C207" s="154"/>
      <c r="D207" s="172" t="s">
        <v>3867</v>
      </c>
      <c r="G207" s="154"/>
      <c r="H207" s="154"/>
      <c r="K207" s="183"/>
      <c r="L207" s="183"/>
    </row>
    <row r="208" spans="1:12">
      <c r="A208" s="177">
        <v>3</v>
      </c>
      <c r="B208" s="172" t="s">
        <v>3641</v>
      </c>
      <c r="C208" s="154"/>
      <c r="D208" s="172" t="s">
        <v>3959</v>
      </c>
      <c r="G208" s="154"/>
      <c r="H208" s="154"/>
      <c r="K208" s="183"/>
      <c r="L208" s="183"/>
    </row>
    <row r="209" spans="1:12">
      <c r="B209" s="172" t="s">
        <v>3641</v>
      </c>
      <c r="C209" s="154"/>
      <c r="D209" s="172" t="s">
        <v>3960</v>
      </c>
      <c r="G209" s="154"/>
      <c r="H209" s="154"/>
      <c r="K209" s="183"/>
      <c r="L209" s="183"/>
    </row>
    <row r="210" spans="1:12">
      <c r="B210" s="172" t="s">
        <v>3641</v>
      </c>
      <c r="C210" s="154"/>
      <c r="D210" s="172" t="s">
        <v>3961</v>
      </c>
      <c r="G210" s="154"/>
      <c r="H210" s="154"/>
      <c r="K210" s="183"/>
      <c r="L210" s="183"/>
    </row>
    <row r="211" spans="1:12">
      <c r="A211" s="177">
        <v>1</v>
      </c>
      <c r="B211" s="172" t="s">
        <v>3869</v>
      </c>
      <c r="C211" s="154" t="s">
        <v>3962</v>
      </c>
      <c r="D211" s="172" t="s">
        <v>3870</v>
      </c>
      <c r="G211" s="154"/>
      <c r="H211" s="154"/>
      <c r="K211" s="183"/>
      <c r="L211" s="183"/>
    </row>
    <row r="212" spans="1:12">
      <c r="A212" s="177">
        <v>1</v>
      </c>
      <c r="B212" s="172" t="s">
        <v>3871</v>
      </c>
      <c r="C212" s="154"/>
      <c r="D212" s="172" t="s">
        <v>3872</v>
      </c>
      <c r="G212" s="154"/>
      <c r="H212" s="154"/>
      <c r="K212" s="183"/>
      <c r="L212" s="183"/>
    </row>
    <row r="213" spans="1:12">
      <c r="A213" s="177">
        <v>1</v>
      </c>
      <c r="B213" s="172" t="s">
        <v>3874</v>
      </c>
      <c r="C213" s="154"/>
      <c r="D213" s="172" t="s">
        <v>3875</v>
      </c>
      <c r="G213" s="154"/>
      <c r="H213" s="154"/>
      <c r="K213" s="183"/>
      <c r="L213" s="183"/>
    </row>
    <row r="214" spans="1:12">
      <c r="A214" s="177">
        <v>1</v>
      </c>
      <c r="B214" s="172" t="s">
        <v>3877</v>
      </c>
      <c r="C214" s="154"/>
      <c r="D214" s="172" t="s">
        <v>3878</v>
      </c>
      <c r="G214" s="154"/>
      <c r="H214" s="154"/>
      <c r="K214" s="183"/>
      <c r="L214" s="183"/>
    </row>
    <row r="215" spans="1:12">
      <c r="A215" s="177">
        <v>1</v>
      </c>
      <c r="B215" s="172" t="s">
        <v>3880</v>
      </c>
      <c r="C215" s="154" t="s">
        <v>3678</v>
      </c>
      <c r="D215" s="172" t="s">
        <v>3502</v>
      </c>
      <c r="G215" s="154"/>
      <c r="H215" s="154"/>
      <c r="K215" s="183"/>
      <c r="L215" s="183"/>
    </row>
    <row r="216" spans="1:12">
      <c r="A216" s="177">
        <v>1</v>
      </c>
      <c r="B216" s="172" t="s">
        <v>3881</v>
      </c>
      <c r="C216" s="154" t="s">
        <v>3678</v>
      </c>
      <c r="D216" s="172" t="s">
        <v>3882</v>
      </c>
      <c r="G216" s="154"/>
      <c r="H216" s="154"/>
      <c r="K216" s="183"/>
      <c r="L216" s="183"/>
    </row>
    <row r="217" spans="1:12">
      <c r="A217" s="177">
        <v>1</v>
      </c>
      <c r="B217" s="172" t="s">
        <v>3884</v>
      </c>
      <c r="C217" s="154"/>
      <c r="D217" s="172" t="s">
        <v>3048</v>
      </c>
      <c r="G217" s="154"/>
      <c r="H217" s="154"/>
      <c r="K217" s="183"/>
      <c r="L217" s="183"/>
    </row>
    <row r="218" spans="1:12">
      <c r="A218" s="177">
        <v>8</v>
      </c>
      <c r="B218" s="172" t="s">
        <v>3555</v>
      </c>
      <c r="C218" s="154"/>
      <c r="D218" s="172" t="s">
        <v>3963</v>
      </c>
      <c r="G218" s="154"/>
      <c r="H218" s="154"/>
      <c r="K218" s="183"/>
      <c r="L218" s="183"/>
    </row>
    <row r="219" spans="1:12">
      <c r="B219" s="172" t="s">
        <v>3555</v>
      </c>
      <c r="C219" s="154"/>
      <c r="D219" s="172" t="s">
        <v>3964</v>
      </c>
      <c r="G219" s="154"/>
      <c r="H219" s="154"/>
      <c r="K219" s="183"/>
      <c r="L219" s="183"/>
    </row>
    <row r="220" spans="1:12">
      <c r="B220" s="172" t="s">
        <v>3555</v>
      </c>
      <c r="C220" s="154"/>
      <c r="D220" s="172" t="s">
        <v>3965</v>
      </c>
      <c r="G220" s="154"/>
      <c r="H220" s="154"/>
      <c r="K220" s="183"/>
      <c r="L220" s="183"/>
    </row>
    <row r="221" spans="1:12">
      <c r="B221" s="172" t="s">
        <v>3555</v>
      </c>
      <c r="C221" s="154"/>
      <c r="D221" s="172" t="s">
        <v>3966</v>
      </c>
      <c r="G221" s="154"/>
      <c r="H221" s="154"/>
      <c r="K221" s="183"/>
      <c r="L221" s="183"/>
    </row>
    <row r="222" spans="1:12">
      <c r="B222" s="172" t="s">
        <v>3555</v>
      </c>
      <c r="C222" s="154"/>
      <c r="D222" s="172" t="s">
        <v>3967</v>
      </c>
      <c r="G222" s="154"/>
      <c r="H222" s="154"/>
      <c r="K222" s="183"/>
      <c r="L222" s="183"/>
    </row>
    <row r="223" spans="1:12">
      <c r="B223" s="172" t="s">
        <v>3555</v>
      </c>
      <c r="C223" s="154"/>
      <c r="D223" s="172" t="s">
        <v>3968</v>
      </c>
      <c r="G223" s="154"/>
      <c r="H223" s="154"/>
      <c r="K223" s="183"/>
      <c r="L223" s="183"/>
    </row>
    <row r="224" spans="1:12">
      <c r="B224" s="172" t="s">
        <v>3555</v>
      </c>
      <c r="C224" s="154"/>
      <c r="D224" s="172" t="s">
        <v>3969</v>
      </c>
      <c r="G224" s="154"/>
      <c r="H224" s="154"/>
      <c r="K224" s="183"/>
      <c r="L224" s="183"/>
    </row>
    <row r="225" spans="1:12">
      <c r="B225" s="172" t="s">
        <v>3555</v>
      </c>
      <c r="C225" s="154"/>
      <c r="D225" s="172" t="s">
        <v>3970</v>
      </c>
      <c r="G225" s="154"/>
      <c r="H225" s="154"/>
      <c r="K225" s="183"/>
      <c r="L225" s="183"/>
    </row>
    <row r="226" spans="1:12">
      <c r="A226" s="177">
        <v>2</v>
      </c>
      <c r="B226" s="172" t="s">
        <v>3714</v>
      </c>
      <c r="C226" s="154"/>
      <c r="D226" s="172" t="s">
        <v>3715</v>
      </c>
      <c r="G226" s="154"/>
      <c r="H226" s="154"/>
      <c r="K226" s="183"/>
      <c r="L226" s="183"/>
    </row>
    <row r="227" spans="1:12">
      <c r="B227" s="172" t="s">
        <v>3714</v>
      </c>
      <c r="C227" s="154" t="s">
        <v>3971</v>
      </c>
      <c r="D227" s="172" t="s">
        <v>3972</v>
      </c>
      <c r="G227" s="154"/>
      <c r="H227" s="154"/>
      <c r="K227" s="183"/>
      <c r="L227" s="183"/>
    </row>
    <row r="228" spans="1:12">
      <c r="A228" s="177">
        <v>1</v>
      </c>
      <c r="B228" s="172" t="s">
        <v>3886</v>
      </c>
      <c r="C228" s="154"/>
      <c r="D228" s="172" t="s">
        <v>3887</v>
      </c>
      <c r="G228" s="154"/>
      <c r="H228" s="154"/>
      <c r="K228" s="183"/>
      <c r="L228" s="183"/>
    </row>
    <row r="229" spans="1:12">
      <c r="A229" s="177">
        <v>4</v>
      </c>
      <c r="B229" s="172" t="s">
        <v>3599</v>
      </c>
      <c r="C229" s="154"/>
      <c r="D229" s="172" t="s">
        <v>3973</v>
      </c>
      <c r="G229" s="154"/>
      <c r="H229" s="154"/>
      <c r="K229" s="183"/>
      <c r="L229" s="183"/>
    </row>
    <row r="230" spans="1:12">
      <c r="B230" s="172" t="s">
        <v>3599</v>
      </c>
      <c r="C230" s="154"/>
      <c r="D230" s="172" t="s">
        <v>3974</v>
      </c>
      <c r="G230" s="154"/>
      <c r="H230" s="154"/>
      <c r="K230" s="183"/>
      <c r="L230" s="183"/>
    </row>
    <row r="231" spans="1:12">
      <c r="B231" s="172" t="s">
        <v>3599</v>
      </c>
      <c r="C231" s="154"/>
      <c r="D231" s="172" t="s">
        <v>3975</v>
      </c>
      <c r="G231" s="154"/>
      <c r="H231" s="154"/>
      <c r="K231" s="183"/>
      <c r="L231" s="183"/>
    </row>
    <row r="232" spans="1:12">
      <c r="B232" s="172" t="s">
        <v>3599</v>
      </c>
      <c r="C232" s="154" t="s">
        <v>3976</v>
      </c>
      <c r="D232" s="172" t="s">
        <v>3977</v>
      </c>
      <c r="G232" s="154"/>
      <c r="H232" s="154"/>
      <c r="K232" s="183"/>
      <c r="L232" s="183"/>
    </row>
    <row r="233" spans="1:12">
      <c r="A233" s="177">
        <v>2</v>
      </c>
      <c r="B233" s="172" t="s">
        <v>3718</v>
      </c>
      <c r="C233" s="154"/>
      <c r="D233" s="172" t="s">
        <v>2671</v>
      </c>
      <c r="G233" s="154"/>
      <c r="H233" s="154"/>
      <c r="K233" s="183"/>
      <c r="L233" s="183"/>
    </row>
    <row r="234" spans="1:12">
      <c r="B234" s="172" t="s">
        <v>3718</v>
      </c>
      <c r="C234" s="154"/>
      <c r="D234" s="172" t="s">
        <v>2677</v>
      </c>
      <c r="G234" s="154"/>
      <c r="H234" s="154"/>
      <c r="K234" s="183"/>
      <c r="L234" s="183"/>
    </row>
    <row r="235" spans="1:12">
      <c r="A235" s="177">
        <v>7</v>
      </c>
      <c r="B235" s="172" t="s">
        <v>3565</v>
      </c>
      <c r="C235" s="154"/>
      <c r="D235" s="172" t="s">
        <v>3978</v>
      </c>
      <c r="G235" s="154"/>
      <c r="H235" s="154"/>
      <c r="K235" s="183"/>
      <c r="L235" s="183"/>
    </row>
    <row r="236" spans="1:12">
      <c r="B236" s="172" t="s">
        <v>3565</v>
      </c>
      <c r="C236" s="154"/>
      <c r="D236" s="172" t="s">
        <v>3979</v>
      </c>
      <c r="G236" s="154"/>
      <c r="H236" s="154"/>
      <c r="K236" s="183"/>
      <c r="L236" s="183"/>
    </row>
    <row r="237" spans="1:12">
      <c r="B237" s="172" t="s">
        <v>3565</v>
      </c>
      <c r="C237" s="154"/>
      <c r="D237" s="172" t="s">
        <v>3980</v>
      </c>
      <c r="G237" s="154"/>
      <c r="H237" s="154"/>
      <c r="K237" s="183"/>
      <c r="L237" s="183"/>
    </row>
    <row r="238" spans="1:12">
      <c r="B238" s="172" t="s">
        <v>3565</v>
      </c>
      <c r="C238" s="154"/>
      <c r="D238" s="172" t="s">
        <v>3981</v>
      </c>
      <c r="G238" s="154"/>
      <c r="H238" s="154"/>
      <c r="K238" s="183"/>
      <c r="L238" s="183"/>
    </row>
    <row r="239" spans="1:12">
      <c r="B239" s="172" t="s">
        <v>3565</v>
      </c>
      <c r="C239" s="154"/>
      <c r="D239" s="172" t="s">
        <v>3982</v>
      </c>
      <c r="G239" s="154"/>
      <c r="H239" s="154"/>
      <c r="K239" s="183"/>
      <c r="L239" s="183"/>
    </row>
    <row r="240" spans="1:12">
      <c r="B240" s="172" t="s">
        <v>3565</v>
      </c>
      <c r="C240" s="154"/>
      <c r="D240" s="172" t="s">
        <v>3983</v>
      </c>
      <c r="G240" s="154"/>
      <c r="H240" s="154"/>
      <c r="K240" s="183"/>
      <c r="L240" s="183"/>
    </row>
    <row r="241" spans="1:12">
      <c r="B241" s="172" t="s">
        <v>3565</v>
      </c>
      <c r="C241" s="154"/>
      <c r="D241" s="172" t="s">
        <v>3984</v>
      </c>
      <c r="G241" s="154"/>
      <c r="H241" s="154"/>
      <c r="K241" s="183"/>
      <c r="L241" s="183"/>
    </row>
    <row r="242" spans="1:12">
      <c r="A242" s="177">
        <v>1</v>
      </c>
      <c r="B242" s="172" t="s">
        <v>3888</v>
      </c>
      <c r="C242" s="154"/>
      <c r="D242" s="172" t="s">
        <v>3889</v>
      </c>
      <c r="G242" s="154"/>
      <c r="H242" s="154"/>
      <c r="K242" s="183"/>
      <c r="L242" s="183"/>
    </row>
    <row r="243" spans="1:12">
      <c r="A243" s="177">
        <v>1</v>
      </c>
      <c r="B243" s="172" t="s">
        <v>3890</v>
      </c>
      <c r="C243" s="154"/>
      <c r="D243" s="172" t="s">
        <v>3891</v>
      </c>
      <c r="G243" s="154"/>
      <c r="H243" s="154"/>
      <c r="K243" s="183"/>
      <c r="L243" s="183"/>
    </row>
    <row r="244" spans="1:12">
      <c r="A244" s="177">
        <v>1</v>
      </c>
      <c r="B244" s="172" t="s">
        <v>3893</v>
      </c>
      <c r="C244" s="154"/>
      <c r="D244" s="172" t="s">
        <v>3894</v>
      </c>
      <c r="G244" s="154"/>
      <c r="H244" s="154"/>
      <c r="K244" s="183"/>
      <c r="L244" s="183"/>
    </row>
    <row r="245" spans="1:12">
      <c r="A245" s="177">
        <v>2</v>
      </c>
      <c r="B245" s="172" t="s">
        <v>3721</v>
      </c>
      <c r="C245" s="154"/>
      <c r="D245" s="172" t="s">
        <v>3722</v>
      </c>
      <c r="G245" s="154"/>
      <c r="H245" s="154"/>
      <c r="K245" s="183"/>
      <c r="L245" s="183"/>
    </row>
    <row r="246" spans="1:12">
      <c r="B246" s="172" t="s">
        <v>3721</v>
      </c>
      <c r="C246" s="154"/>
      <c r="D246" s="172" t="s">
        <v>3985</v>
      </c>
      <c r="G246" s="154"/>
      <c r="H246" s="154"/>
      <c r="K246" s="183"/>
      <c r="L246" s="183"/>
    </row>
    <row r="247" spans="1:12">
      <c r="A247" s="177">
        <v>5</v>
      </c>
      <c r="B247" s="172" t="s">
        <v>3584</v>
      </c>
      <c r="C247" s="154" t="s">
        <v>3678</v>
      </c>
      <c r="D247" s="172" t="s">
        <v>3986</v>
      </c>
      <c r="G247" s="154"/>
      <c r="H247" s="154"/>
      <c r="K247" s="183"/>
      <c r="L247" s="183"/>
    </row>
    <row r="248" spans="1:12">
      <c r="B248" s="172" t="s">
        <v>3584</v>
      </c>
      <c r="C248" s="154"/>
      <c r="D248" s="172" t="s">
        <v>3987</v>
      </c>
      <c r="G248" s="154"/>
      <c r="H248" s="154"/>
      <c r="K248" s="183"/>
      <c r="L248" s="183"/>
    </row>
    <row r="249" spans="1:12">
      <c r="B249" s="172" t="s">
        <v>3584</v>
      </c>
      <c r="C249" s="154" t="s">
        <v>3618</v>
      </c>
      <c r="D249" s="172" t="s">
        <v>3988</v>
      </c>
      <c r="G249" s="154"/>
      <c r="H249" s="154"/>
      <c r="K249" s="183"/>
      <c r="L249" s="183"/>
    </row>
    <row r="250" spans="1:12">
      <c r="B250" s="172" t="s">
        <v>3584</v>
      </c>
      <c r="C250" s="154" t="s">
        <v>3618</v>
      </c>
      <c r="D250" s="172" t="s">
        <v>3989</v>
      </c>
      <c r="G250" s="154"/>
      <c r="H250" s="154"/>
      <c r="K250" s="183"/>
      <c r="L250" s="183"/>
    </row>
    <row r="251" spans="1:12">
      <c r="B251" s="172" t="s">
        <v>3584</v>
      </c>
      <c r="C251" s="154" t="s">
        <v>3678</v>
      </c>
      <c r="D251" s="172" t="s">
        <v>3990</v>
      </c>
      <c r="G251" s="154"/>
      <c r="H251" s="154"/>
      <c r="K251" s="183"/>
      <c r="L251" s="183"/>
    </row>
    <row r="252" spans="1:12">
      <c r="A252" s="177">
        <v>1</v>
      </c>
      <c r="B252" s="172" t="s">
        <v>3895</v>
      </c>
      <c r="C252" s="154"/>
      <c r="D252" s="172" t="s">
        <v>3896</v>
      </c>
      <c r="G252" s="154"/>
      <c r="H252" s="154"/>
      <c r="K252" s="183"/>
      <c r="L252" s="183"/>
    </row>
    <row r="253" spans="1:12">
      <c r="A253" s="177">
        <v>1</v>
      </c>
      <c r="B253" s="172" t="s">
        <v>3897</v>
      </c>
      <c r="C253" s="154"/>
      <c r="D253" s="172" t="s">
        <v>3898</v>
      </c>
      <c r="G253" s="154"/>
      <c r="H253" s="154"/>
      <c r="K253" s="183"/>
      <c r="L253" s="183"/>
    </row>
    <row r="254" spans="1:12">
      <c r="A254" s="177">
        <v>1</v>
      </c>
      <c r="B254" s="172" t="s">
        <v>3899</v>
      </c>
      <c r="C254" s="154"/>
      <c r="D254" s="172" t="s">
        <v>3900</v>
      </c>
      <c r="G254" s="154"/>
      <c r="H254" s="154"/>
      <c r="K254" s="183"/>
      <c r="L254" s="183"/>
    </row>
    <row r="255" spans="1:12">
      <c r="A255" s="177">
        <v>10</v>
      </c>
      <c r="B255" s="172" t="s">
        <v>3546</v>
      </c>
      <c r="C255" s="154"/>
      <c r="D255" s="172" t="s">
        <v>3991</v>
      </c>
      <c r="G255" s="154"/>
      <c r="H255" s="154"/>
      <c r="K255" s="183"/>
      <c r="L255" s="183"/>
    </row>
    <row r="256" spans="1:12">
      <c r="B256" s="172" t="s">
        <v>3546</v>
      </c>
      <c r="C256" s="154"/>
      <c r="D256" s="172" t="s">
        <v>3992</v>
      </c>
      <c r="G256" s="154"/>
      <c r="H256" s="154"/>
      <c r="K256" s="183"/>
      <c r="L256" s="183"/>
    </row>
    <row r="257" spans="1:12">
      <c r="B257" s="172" t="s">
        <v>3546</v>
      </c>
      <c r="C257" s="154"/>
      <c r="D257" s="172" t="s">
        <v>3993</v>
      </c>
      <c r="G257" s="154"/>
      <c r="H257" s="154"/>
      <c r="K257" s="183"/>
      <c r="L257" s="183"/>
    </row>
    <row r="258" spans="1:12">
      <c r="B258" s="172" t="s">
        <v>3546</v>
      </c>
      <c r="C258" s="154"/>
      <c r="D258" s="172" t="s">
        <v>3994</v>
      </c>
      <c r="G258" s="154"/>
      <c r="H258" s="154"/>
      <c r="K258" s="183"/>
      <c r="L258" s="183"/>
    </row>
    <row r="259" spans="1:12">
      <c r="B259" s="172" t="s">
        <v>3546</v>
      </c>
      <c r="C259" s="154" t="s">
        <v>3678</v>
      </c>
      <c r="D259" s="172" t="s">
        <v>3995</v>
      </c>
      <c r="G259" s="154"/>
      <c r="H259" s="154"/>
      <c r="K259" s="183"/>
      <c r="L259" s="183"/>
    </row>
    <row r="260" spans="1:12">
      <c r="B260" s="172" t="s">
        <v>3546</v>
      </c>
      <c r="C260" s="154" t="s">
        <v>3996</v>
      </c>
      <c r="D260" s="172" t="s">
        <v>3997</v>
      </c>
      <c r="G260" s="154"/>
      <c r="H260" s="154"/>
      <c r="K260" s="183"/>
      <c r="L260" s="183"/>
    </row>
    <row r="261" spans="1:12">
      <c r="B261" s="172" t="s">
        <v>3546</v>
      </c>
      <c r="C261" s="154" t="s">
        <v>3998</v>
      </c>
      <c r="D261" s="172" t="s">
        <v>3999</v>
      </c>
      <c r="G261" s="154"/>
      <c r="H261" s="154"/>
      <c r="K261" s="183"/>
      <c r="L261" s="183"/>
    </row>
    <row r="262" spans="1:12">
      <c r="B262" s="172" t="s">
        <v>3546</v>
      </c>
      <c r="C262" s="154"/>
      <c r="D262" s="172" t="s">
        <v>4000</v>
      </c>
      <c r="G262" s="154"/>
      <c r="H262" s="154"/>
      <c r="K262" s="183"/>
      <c r="L262" s="183"/>
    </row>
    <row r="263" spans="1:12">
      <c r="B263" s="172" t="s">
        <v>3546</v>
      </c>
      <c r="C263" s="154"/>
      <c r="D263" s="172" t="s">
        <v>4001</v>
      </c>
      <c r="G263" s="154"/>
      <c r="H263" s="154"/>
      <c r="K263" s="183"/>
      <c r="L263" s="183"/>
    </row>
    <row r="264" spans="1:12">
      <c r="B264" s="172" t="s">
        <v>3546</v>
      </c>
      <c r="C264" s="154"/>
      <c r="D264" s="172" t="s">
        <v>4002</v>
      </c>
      <c r="G264" s="154"/>
      <c r="H264" s="154"/>
      <c r="K264" s="183"/>
      <c r="L264" s="183"/>
    </row>
    <row r="265" spans="1:12">
      <c r="A265" s="177">
        <v>1</v>
      </c>
      <c r="B265" s="172" t="s">
        <v>3901</v>
      </c>
      <c r="C265" s="154"/>
      <c r="D265" s="172" t="s">
        <v>3902</v>
      </c>
      <c r="G265" s="154"/>
      <c r="H265" s="154"/>
      <c r="K265" s="183"/>
      <c r="L265" s="183"/>
    </row>
    <row r="266" spans="1:12">
      <c r="A266" s="177">
        <v>1</v>
      </c>
      <c r="B266" s="172" t="s">
        <v>3903</v>
      </c>
      <c r="C266" s="154"/>
      <c r="D266" s="172" t="s">
        <v>3904</v>
      </c>
      <c r="G266" s="154"/>
      <c r="H266" s="154"/>
      <c r="K266" s="183"/>
      <c r="L266" s="183"/>
    </row>
    <row r="267" spans="1:12">
      <c r="A267" s="177">
        <v>1</v>
      </c>
      <c r="B267" s="172" t="s">
        <v>3905</v>
      </c>
      <c r="C267" s="154"/>
      <c r="D267" s="172" t="s">
        <v>3051</v>
      </c>
      <c r="G267" s="154"/>
      <c r="H267" s="154"/>
      <c r="K267" s="183"/>
      <c r="L267" s="183"/>
    </row>
    <row r="268" spans="1:12">
      <c r="A268" s="177">
        <v>2</v>
      </c>
      <c r="B268" s="172" t="s">
        <v>3725</v>
      </c>
      <c r="C268" s="154" t="s">
        <v>4003</v>
      </c>
      <c r="D268" s="172" t="s">
        <v>2679</v>
      </c>
      <c r="G268" s="154"/>
      <c r="H268" s="154"/>
      <c r="K268" s="183"/>
      <c r="L268" s="183"/>
    </row>
    <row r="269" spans="1:12">
      <c r="B269" s="172" t="s">
        <v>3725</v>
      </c>
      <c r="C269" s="154" t="s">
        <v>4003</v>
      </c>
      <c r="D269" s="172" t="s">
        <v>2510</v>
      </c>
      <c r="G269" s="154"/>
      <c r="H269" s="154"/>
      <c r="K269" s="183"/>
      <c r="L269" s="183"/>
    </row>
    <row r="270" spans="1:12">
      <c r="A270" s="177">
        <v>1</v>
      </c>
      <c r="B270" s="172" t="s">
        <v>3907</v>
      </c>
      <c r="C270" s="154"/>
      <c r="D270" s="172" t="s">
        <v>3389</v>
      </c>
      <c r="G270" s="154"/>
      <c r="H270" s="154"/>
      <c r="K270" s="183"/>
      <c r="L270" s="183"/>
    </row>
    <row r="271" spans="1:12">
      <c r="A271" s="177">
        <v>1</v>
      </c>
      <c r="B271" s="172" t="s">
        <v>3909</v>
      </c>
      <c r="C271" s="154"/>
      <c r="D271" s="172" t="s">
        <v>3910</v>
      </c>
      <c r="G271" s="154"/>
      <c r="H271" s="154"/>
      <c r="K271" s="183"/>
      <c r="L271" s="183"/>
    </row>
    <row r="272" spans="1:12">
      <c r="A272" s="177">
        <v>1</v>
      </c>
      <c r="B272" s="172" t="s">
        <v>3912</v>
      </c>
      <c r="C272" s="154"/>
      <c r="D272" s="172" t="s">
        <v>3913</v>
      </c>
      <c r="G272" s="154"/>
      <c r="H272" s="154"/>
      <c r="K272" s="183"/>
      <c r="L272" s="183"/>
    </row>
    <row r="273" spans="1:12">
      <c r="A273" s="177">
        <v>1</v>
      </c>
      <c r="B273" s="172" t="s">
        <v>3915</v>
      </c>
      <c r="C273" s="154"/>
      <c r="D273" s="172" t="s">
        <v>3916</v>
      </c>
      <c r="G273" s="154"/>
      <c r="H273" s="154"/>
      <c r="K273" s="183"/>
      <c r="L273" s="183"/>
    </row>
    <row r="274" spans="1:12">
      <c r="A274" s="177">
        <v>1</v>
      </c>
      <c r="B274" s="172" t="s">
        <v>3918</v>
      </c>
      <c r="C274" s="154" t="s">
        <v>4004</v>
      </c>
      <c r="D274" s="172" t="s">
        <v>3919</v>
      </c>
      <c r="G274" s="154"/>
      <c r="H274" s="154"/>
      <c r="K274" s="183"/>
      <c r="L274" s="183"/>
    </row>
    <row r="275" spans="1:12">
      <c r="A275" s="177">
        <v>1</v>
      </c>
      <c r="B275" s="172" t="s">
        <v>3921</v>
      </c>
      <c r="C275" s="154"/>
      <c r="D275" s="172" t="s">
        <v>3922</v>
      </c>
      <c r="G275" s="154"/>
      <c r="H275" s="154"/>
      <c r="K275" s="183"/>
      <c r="L275" s="183"/>
    </row>
    <row r="276" spans="1:12">
      <c r="A276" s="177">
        <v>4</v>
      </c>
      <c r="B276" s="172" t="s">
        <v>3602</v>
      </c>
      <c r="C276" s="154"/>
      <c r="D276" s="172" t="s">
        <v>4005</v>
      </c>
      <c r="G276" s="154"/>
      <c r="H276" s="154"/>
      <c r="K276" s="183"/>
      <c r="L276" s="183"/>
    </row>
    <row r="277" spans="1:12">
      <c r="B277" s="172" t="s">
        <v>3602</v>
      </c>
      <c r="C277" s="154"/>
      <c r="D277" s="172" t="s">
        <v>4006</v>
      </c>
      <c r="G277" s="154"/>
      <c r="H277" s="154"/>
      <c r="K277" s="183"/>
      <c r="L277" s="183"/>
    </row>
    <row r="278" spans="1:12">
      <c r="B278" s="172" t="s">
        <v>3602</v>
      </c>
      <c r="C278" s="154"/>
      <c r="D278" s="172" t="s">
        <v>4007</v>
      </c>
      <c r="G278" s="154"/>
      <c r="H278" s="154"/>
      <c r="K278" s="183"/>
      <c r="L278" s="183"/>
    </row>
    <row r="279" spans="1:12">
      <c r="B279" s="172" t="s">
        <v>3602</v>
      </c>
      <c r="C279" s="154"/>
      <c r="D279" s="172" t="s">
        <v>4008</v>
      </c>
      <c r="G279" s="154"/>
      <c r="H279" s="154"/>
      <c r="K279" s="183"/>
      <c r="L279" s="183"/>
    </row>
    <row r="280" spans="1:12">
      <c r="A280" s="177">
        <v>4</v>
      </c>
      <c r="B280" s="172" t="s">
        <v>3604</v>
      </c>
      <c r="C280" s="154"/>
      <c r="D280" s="172" t="s">
        <v>3605</v>
      </c>
      <c r="G280" s="154"/>
      <c r="H280" s="154"/>
      <c r="K280" s="183"/>
      <c r="L280" s="183"/>
    </row>
    <row r="281" spans="1:12">
      <c r="B281" s="172" t="s">
        <v>3604</v>
      </c>
      <c r="C281" s="154"/>
      <c r="D281" s="172" t="s">
        <v>4009</v>
      </c>
      <c r="G281" s="154"/>
      <c r="H281" s="154"/>
      <c r="K281" s="183"/>
      <c r="L281" s="183"/>
    </row>
    <row r="282" spans="1:12">
      <c r="B282" s="172" t="s">
        <v>3604</v>
      </c>
      <c r="C282" s="154"/>
      <c r="D282" s="172" t="s">
        <v>4010</v>
      </c>
      <c r="G282" s="154"/>
      <c r="H282" s="154"/>
      <c r="K282" s="183"/>
      <c r="L282" s="183"/>
    </row>
    <row r="283" spans="1:12">
      <c r="B283" s="172" t="s">
        <v>3604</v>
      </c>
      <c r="C283" s="154"/>
      <c r="D283" s="172" t="s">
        <v>4011</v>
      </c>
      <c r="G283" s="154"/>
      <c r="H283" s="154"/>
      <c r="K283" s="183"/>
      <c r="L283" s="183"/>
    </row>
    <row r="284" spans="1:12">
      <c r="A284" s="177">
        <v>1</v>
      </c>
      <c r="B284" s="172" t="s">
        <v>3924</v>
      </c>
      <c r="C284" s="154"/>
      <c r="D284" s="172" t="s">
        <v>3220</v>
      </c>
      <c r="G284" s="154"/>
      <c r="H284" s="154"/>
      <c r="K284" s="183"/>
      <c r="L284" s="183"/>
    </row>
    <row r="285" spans="1:12">
      <c r="A285" s="177">
        <v>5</v>
      </c>
      <c r="B285" s="172" t="s">
        <v>3588</v>
      </c>
      <c r="C285" s="154"/>
      <c r="D285" s="172" t="s">
        <v>4012</v>
      </c>
      <c r="G285" s="154"/>
      <c r="H285" s="154"/>
      <c r="K285" s="183"/>
      <c r="L285" s="183"/>
    </row>
    <row r="286" spans="1:12">
      <c r="B286" s="172" t="s">
        <v>3588</v>
      </c>
      <c r="C286" s="154" t="s">
        <v>3998</v>
      </c>
      <c r="D286" s="172" t="s">
        <v>4013</v>
      </c>
      <c r="G286" s="154"/>
      <c r="H286" s="154"/>
      <c r="K286" s="183"/>
      <c r="L286" s="183"/>
    </row>
    <row r="287" spans="1:12">
      <c r="B287" s="172" t="s">
        <v>3588</v>
      </c>
      <c r="C287" s="154"/>
      <c r="D287" s="172" t="s">
        <v>4014</v>
      </c>
      <c r="G287" s="154"/>
      <c r="H287" s="154"/>
      <c r="K287" s="183"/>
      <c r="L287" s="183"/>
    </row>
    <row r="288" spans="1:12">
      <c r="B288" s="172" t="s">
        <v>3588</v>
      </c>
      <c r="C288" s="154"/>
      <c r="D288" s="172" t="s">
        <v>4015</v>
      </c>
      <c r="G288" s="154"/>
      <c r="H288" s="154"/>
      <c r="K288" s="183"/>
      <c r="L288" s="183"/>
    </row>
    <row r="289" spans="1:12">
      <c r="B289" s="172" t="s">
        <v>3588</v>
      </c>
      <c r="C289" s="154"/>
      <c r="D289" s="172" t="s">
        <v>4016</v>
      </c>
      <c r="G289" s="154"/>
      <c r="H289" s="154"/>
      <c r="K289" s="183"/>
      <c r="L289" s="183"/>
    </row>
    <row r="290" spans="1:12">
      <c r="A290" s="177">
        <v>1</v>
      </c>
      <c r="B290" s="172" t="s">
        <v>3926</v>
      </c>
      <c r="C290" s="154"/>
      <c r="D290" s="172" t="s">
        <v>3927</v>
      </c>
      <c r="G290" s="154"/>
      <c r="H290" s="154"/>
      <c r="K290" s="183"/>
      <c r="L290" s="183"/>
    </row>
    <row r="291" spans="1:12">
      <c r="A291" s="177">
        <v>1</v>
      </c>
      <c r="B291" s="172" t="s">
        <v>3928</v>
      </c>
      <c r="C291" s="154"/>
      <c r="D291" s="172" t="s">
        <v>3929</v>
      </c>
      <c r="G291" s="154"/>
      <c r="H291" s="154"/>
      <c r="K291" s="183"/>
      <c r="L291" s="183"/>
    </row>
    <row r="292" spans="1:12">
      <c r="A292" s="177">
        <v>1</v>
      </c>
      <c r="B292" s="172" t="s">
        <v>3930</v>
      </c>
      <c r="C292" s="154"/>
      <c r="D292" s="172" t="s">
        <v>3931</v>
      </c>
      <c r="G292" s="154"/>
      <c r="H292" s="154"/>
      <c r="K292" s="183"/>
      <c r="L292" s="183"/>
    </row>
  </sheetData>
  <mergeCells count="1">
    <mergeCell ref="A2:M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2:N213"/>
  <sheetViews>
    <sheetView workbookViewId="0">
      <selection activeCell="B3" sqref="B3"/>
    </sheetView>
  </sheetViews>
  <sheetFormatPr defaultRowHeight="19.5"/>
  <cols>
    <col min="1" max="1" width="11.140625" bestFit="1" customWidth="1"/>
    <col min="2" max="2" width="8.85546875" bestFit="1" customWidth="1"/>
    <col min="3" max="4" width="13.42578125" bestFit="1" customWidth="1"/>
    <col min="5" max="5" width="2.28515625" customWidth="1"/>
    <col min="6" max="6" width="11.140625" bestFit="1" customWidth="1"/>
    <col min="7" max="7" width="8.85546875" bestFit="1" customWidth="1"/>
    <col min="8" max="8" width="13.42578125" style="181" bestFit="1" customWidth="1"/>
    <col min="9" max="9" width="2" customWidth="1"/>
    <col min="10" max="10" width="11.140625" style="124" bestFit="1" customWidth="1"/>
    <col min="11" max="11" width="19.7109375" bestFit="1" customWidth="1"/>
    <col min="12" max="12" width="23.42578125" bestFit="1" customWidth="1"/>
  </cols>
  <sheetData>
    <row r="2" spans="1:13" ht="22.5">
      <c r="A2" s="180" t="s">
        <v>4409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4"/>
    </row>
    <row r="4" spans="1:13" ht="17.25">
      <c r="A4" s="166" t="s">
        <v>2726</v>
      </c>
      <c r="B4" s="167" t="s">
        <v>2727</v>
      </c>
      <c r="C4" s="168" t="s">
        <v>2728</v>
      </c>
      <c r="D4" s="167" t="s">
        <v>2729</v>
      </c>
      <c r="E4" s="167"/>
      <c r="F4" s="166" t="s">
        <v>2726</v>
      </c>
      <c r="G4" s="167" t="s">
        <v>2727</v>
      </c>
      <c r="H4" s="168" t="s">
        <v>2727</v>
      </c>
      <c r="I4" s="167"/>
      <c r="J4" s="166" t="s">
        <v>2726</v>
      </c>
      <c r="K4" s="166" t="s">
        <v>2730</v>
      </c>
      <c r="L4" s="167" t="s">
        <v>2731</v>
      </c>
    </row>
    <row r="5" spans="1:13" ht="17.25">
      <c r="A5" s="166" t="s">
        <v>2732</v>
      </c>
      <c r="B5" s="167" t="s">
        <v>2733</v>
      </c>
      <c r="C5" s="168" t="s">
        <v>2734</v>
      </c>
      <c r="D5" s="167" t="s">
        <v>2735</v>
      </c>
      <c r="E5" s="167"/>
      <c r="F5" s="166" t="s">
        <v>2732</v>
      </c>
      <c r="G5" s="167" t="s">
        <v>2733</v>
      </c>
      <c r="H5" s="168" t="s">
        <v>2735</v>
      </c>
      <c r="I5" s="167"/>
      <c r="J5" s="166" t="s">
        <v>2732</v>
      </c>
      <c r="K5" s="166" t="s">
        <v>4018</v>
      </c>
      <c r="L5" s="167" t="s">
        <v>4019</v>
      </c>
    </row>
    <row r="7" spans="1:13">
      <c r="A7" s="124">
        <v>1</v>
      </c>
      <c r="B7" s="122" t="s">
        <v>4020</v>
      </c>
      <c r="C7" s="169"/>
      <c r="D7" s="122" t="s">
        <v>4021</v>
      </c>
      <c r="E7" s="124"/>
      <c r="F7" s="124">
        <v>10</v>
      </c>
      <c r="G7" s="122" t="s">
        <v>4022</v>
      </c>
      <c r="H7" s="169" t="s">
        <v>2790</v>
      </c>
      <c r="I7" s="124"/>
      <c r="J7" s="124">
        <v>22</v>
      </c>
      <c r="K7" s="124" t="s">
        <v>125</v>
      </c>
      <c r="L7" s="172" t="s">
        <v>4023</v>
      </c>
    </row>
    <row r="8" spans="1:13">
      <c r="A8" s="124">
        <v>2</v>
      </c>
      <c r="B8" s="122" t="s">
        <v>4024</v>
      </c>
      <c r="C8" s="169"/>
      <c r="D8" s="122" t="s">
        <v>4025</v>
      </c>
      <c r="E8" s="124"/>
      <c r="F8" s="124">
        <v>8</v>
      </c>
      <c r="G8" s="122" t="s">
        <v>4026</v>
      </c>
      <c r="H8" s="169" t="s">
        <v>4027</v>
      </c>
      <c r="I8" s="124"/>
      <c r="J8" s="124">
        <v>12</v>
      </c>
      <c r="K8" s="124" t="s">
        <v>91</v>
      </c>
      <c r="L8" s="172" t="s">
        <v>4028</v>
      </c>
    </row>
    <row r="9" spans="1:13">
      <c r="A9" s="124"/>
      <c r="B9" s="122" t="s">
        <v>4024</v>
      </c>
      <c r="C9" s="169"/>
      <c r="D9" s="122" t="s">
        <v>4029</v>
      </c>
      <c r="E9" s="124"/>
      <c r="F9" s="124">
        <v>7</v>
      </c>
      <c r="G9" s="122" t="s">
        <v>4030</v>
      </c>
      <c r="H9" s="169" t="s">
        <v>4031</v>
      </c>
      <c r="I9" s="124"/>
      <c r="J9" s="124">
        <v>10</v>
      </c>
      <c r="K9" s="124" t="s">
        <v>159</v>
      </c>
      <c r="L9" s="172" t="s">
        <v>4032</v>
      </c>
    </row>
    <row r="10" spans="1:13">
      <c r="A10" s="124">
        <v>1</v>
      </c>
      <c r="B10" s="122" t="s">
        <v>4033</v>
      </c>
      <c r="C10" s="169"/>
      <c r="D10" s="122" t="s">
        <v>4034</v>
      </c>
      <c r="E10" s="124"/>
      <c r="F10" s="124">
        <v>6</v>
      </c>
      <c r="G10" s="122" t="s">
        <v>4035</v>
      </c>
      <c r="H10" s="169" t="s">
        <v>4036</v>
      </c>
      <c r="I10" s="124"/>
      <c r="J10" s="124">
        <v>9</v>
      </c>
      <c r="K10" s="124" t="s">
        <v>134</v>
      </c>
      <c r="L10" s="172" t="s">
        <v>4037</v>
      </c>
    </row>
    <row r="11" spans="1:13">
      <c r="A11" s="124">
        <v>2</v>
      </c>
      <c r="B11" s="122" t="s">
        <v>4038</v>
      </c>
      <c r="C11" s="169"/>
      <c r="D11" s="122" t="s">
        <v>4039</v>
      </c>
      <c r="E11" s="124"/>
      <c r="F11" s="124">
        <v>5</v>
      </c>
      <c r="G11" s="122" t="s">
        <v>4040</v>
      </c>
      <c r="H11" s="169" t="s">
        <v>4041</v>
      </c>
      <c r="I11" s="124"/>
      <c r="J11" s="124">
        <v>8</v>
      </c>
      <c r="K11" s="124" t="s">
        <v>57</v>
      </c>
      <c r="L11" s="122"/>
    </row>
    <row r="12" spans="1:13">
      <c r="A12" s="124"/>
      <c r="B12" s="122" t="s">
        <v>4038</v>
      </c>
      <c r="C12" s="169"/>
      <c r="D12" s="122" t="s">
        <v>4042</v>
      </c>
      <c r="E12" s="124"/>
      <c r="F12" s="124">
        <v>5</v>
      </c>
      <c r="G12" s="122" t="s">
        <v>4043</v>
      </c>
      <c r="H12" s="169" t="s">
        <v>4044</v>
      </c>
      <c r="I12" s="124"/>
      <c r="J12" s="124">
        <v>7</v>
      </c>
      <c r="K12" s="124" t="s">
        <v>4045</v>
      </c>
      <c r="L12" s="122"/>
    </row>
    <row r="13" spans="1:13">
      <c r="A13" s="124">
        <v>1</v>
      </c>
      <c r="B13" s="122" t="s">
        <v>4046</v>
      </c>
      <c r="C13" s="169"/>
      <c r="D13" s="172" t="s">
        <v>3461</v>
      </c>
      <c r="E13" s="124"/>
      <c r="F13" s="124">
        <v>4</v>
      </c>
      <c r="G13" s="122" t="s">
        <v>4047</v>
      </c>
      <c r="H13" s="169" t="s">
        <v>4048</v>
      </c>
      <c r="I13" s="124"/>
      <c r="J13" s="124">
        <v>6</v>
      </c>
      <c r="K13" s="124" t="s">
        <v>14</v>
      </c>
      <c r="L13" s="167" t="s">
        <v>2775</v>
      </c>
    </row>
    <row r="14" spans="1:13">
      <c r="A14" s="124">
        <v>1</v>
      </c>
      <c r="B14" s="122" t="s">
        <v>4049</v>
      </c>
      <c r="C14" s="169" t="s">
        <v>4050</v>
      </c>
      <c r="D14" s="122" t="s">
        <v>3279</v>
      </c>
      <c r="E14" s="124"/>
      <c r="F14" s="124">
        <v>4</v>
      </c>
      <c r="G14" s="122" t="s">
        <v>4051</v>
      </c>
      <c r="H14" s="169" t="s">
        <v>4052</v>
      </c>
      <c r="I14" s="124"/>
      <c r="J14" s="124">
        <v>6</v>
      </c>
      <c r="K14" s="124" t="s">
        <v>193</v>
      </c>
      <c r="L14" s="122" t="s">
        <v>2779</v>
      </c>
    </row>
    <row r="15" spans="1:13">
      <c r="A15" s="124">
        <v>1</v>
      </c>
      <c r="B15" s="122" t="s">
        <v>4053</v>
      </c>
      <c r="C15" s="169" t="s">
        <v>4054</v>
      </c>
      <c r="D15" s="122" t="s">
        <v>4055</v>
      </c>
      <c r="E15" s="124"/>
      <c r="F15" s="124">
        <v>4</v>
      </c>
      <c r="G15" s="122" t="s">
        <v>4056</v>
      </c>
      <c r="H15" s="169" t="s">
        <v>4057</v>
      </c>
      <c r="I15" s="124"/>
      <c r="J15" s="124">
        <v>4</v>
      </c>
      <c r="K15" s="124" t="s">
        <v>2760</v>
      </c>
      <c r="L15" s="122" t="s">
        <v>2783</v>
      </c>
    </row>
    <row r="16" spans="1:13">
      <c r="A16" s="124">
        <v>2</v>
      </c>
      <c r="B16" s="122" t="s">
        <v>4058</v>
      </c>
      <c r="C16" s="169"/>
      <c r="D16" s="122" t="s">
        <v>4059</v>
      </c>
      <c r="E16" s="124"/>
      <c r="F16" s="124">
        <v>4</v>
      </c>
      <c r="G16" s="122" t="s">
        <v>4060</v>
      </c>
      <c r="H16" s="169" t="s">
        <v>4061</v>
      </c>
      <c r="I16" s="124"/>
      <c r="J16" s="124">
        <v>4</v>
      </c>
      <c r="K16" s="124" t="s">
        <v>2787</v>
      </c>
      <c r="L16" s="122"/>
    </row>
    <row r="17" spans="1:12">
      <c r="A17" s="124"/>
      <c r="B17" s="122" t="s">
        <v>4058</v>
      </c>
      <c r="C17" s="169"/>
      <c r="D17" s="122" t="s">
        <v>4062</v>
      </c>
      <c r="E17" s="124"/>
      <c r="F17" s="124">
        <v>4</v>
      </c>
      <c r="G17" s="122" t="s">
        <v>4063</v>
      </c>
      <c r="H17" s="169" t="s">
        <v>4064</v>
      </c>
      <c r="I17" s="124"/>
      <c r="J17" s="124">
        <v>4</v>
      </c>
      <c r="K17" s="124" t="s">
        <v>23</v>
      </c>
      <c r="L17" s="167" t="s">
        <v>2796</v>
      </c>
    </row>
    <row r="18" spans="1:12">
      <c r="A18" s="124">
        <v>2</v>
      </c>
      <c r="B18" s="122" t="s">
        <v>4065</v>
      </c>
      <c r="C18" s="169"/>
      <c r="D18" s="122" t="s">
        <v>4066</v>
      </c>
      <c r="E18" s="124"/>
      <c r="F18" s="124">
        <v>3</v>
      </c>
      <c r="G18" s="122" t="s">
        <v>4067</v>
      </c>
      <c r="H18" s="169" t="s">
        <v>4068</v>
      </c>
      <c r="I18" s="124"/>
      <c r="J18" s="124">
        <v>2</v>
      </c>
      <c r="K18" s="124" t="s">
        <v>2774</v>
      </c>
      <c r="L18" s="167" t="s">
        <v>2801</v>
      </c>
    </row>
    <row r="19" spans="1:12">
      <c r="A19" s="124"/>
      <c r="B19" s="122" t="s">
        <v>4065</v>
      </c>
      <c r="C19" s="169"/>
      <c r="D19" s="122" t="s">
        <v>4069</v>
      </c>
      <c r="E19" s="124"/>
      <c r="F19" s="124">
        <v>3</v>
      </c>
      <c r="G19" s="122" t="s">
        <v>4070</v>
      </c>
      <c r="H19" s="169" t="s">
        <v>4071</v>
      </c>
      <c r="I19" s="124"/>
      <c r="J19" s="124">
        <v>2</v>
      </c>
      <c r="K19" s="124" t="s">
        <v>4072</v>
      </c>
      <c r="L19" s="122" t="s">
        <v>2806</v>
      </c>
    </row>
    <row r="20" spans="1:12">
      <c r="A20" s="124">
        <v>2</v>
      </c>
      <c r="B20" s="122" t="s">
        <v>4073</v>
      </c>
      <c r="C20" s="169"/>
      <c r="D20" s="122" t="s">
        <v>4074</v>
      </c>
      <c r="E20" s="124"/>
      <c r="F20" s="124">
        <v>3</v>
      </c>
      <c r="G20" s="122" t="s">
        <v>4075</v>
      </c>
      <c r="H20" s="169" t="s">
        <v>4076</v>
      </c>
      <c r="I20" s="124"/>
      <c r="J20" s="124">
        <v>2</v>
      </c>
      <c r="K20" s="124" t="s">
        <v>2742</v>
      </c>
      <c r="L20" s="122" t="s">
        <v>2811</v>
      </c>
    </row>
    <row r="21" spans="1:12">
      <c r="A21" s="124"/>
      <c r="B21" s="122" t="s">
        <v>4073</v>
      </c>
      <c r="C21" s="169"/>
      <c r="D21" s="122" t="s">
        <v>4077</v>
      </c>
      <c r="E21" s="124"/>
      <c r="F21" s="124">
        <v>3</v>
      </c>
      <c r="G21" s="122" t="s">
        <v>4078</v>
      </c>
      <c r="H21" s="169" t="s">
        <v>4079</v>
      </c>
      <c r="I21" s="124"/>
      <c r="J21" s="124">
        <v>2</v>
      </c>
      <c r="K21" s="124" t="s">
        <v>101</v>
      </c>
      <c r="L21" s="122" t="s">
        <v>2816</v>
      </c>
    </row>
    <row r="22" spans="1:12">
      <c r="A22" s="124">
        <v>1</v>
      </c>
      <c r="B22" s="122" t="s">
        <v>4080</v>
      </c>
      <c r="C22" s="169"/>
      <c r="D22" s="122" t="s">
        <v>4081</v>
      </c>
      <c r="E22" s="124"/>
      <c r="F22" s="124">
        <v>3</v>
      </c>
      <c r="G22" s="122" t="s">
        <v>4082</v>
      </c>
      <c r="H22" s="169" t="s">
        <v>4083</v>
      </c>
      <c r="I22" s="124"/>
      <c r="J22" s="124">
        <v>1</v>
      </c>
      <c r="K22" s="124" t="s">
        <v>2815</v>
      </c>
      <c r="L22" s="122" t="s">
        <v>2821</v>
      </c>
    </row>
    <row r="23" spans="1:12">
      <c r="A23" s="124">
        <v>2</v>
      </c>
      <c r="B23" s="122" t="s">
        <v>4084</v>
      </c>
      <c r="C23" s="169"/>
      <c r="D23" s="122" t="s">
        <v>4085</v>
      </c>
      <c r="E23" s="124"/>
      <c r="F23" s="124">
        <v>3</v>
      </c>
      <c r="G23" s="122" t="s">
        <v>4086</v>
      </c>
      <c r="H23" s="169" t="s">
        <v>4087</v>
      </c>
      <c r="I23" s="124"/>
      <c r="J23" s="124">
        <v>1</v>
      </c>
      <c r="K23" s="124" t="s">
        <v>4088</v>
      </c>
      <c r="L23" s="122" t="s">
        <v>2826</v>
      </c>
    </row>
    <row r="24" spans="1:12">
      <c r="A24" s="124"/>
      <c r="B24" s="169" t="s">
        <v>4084</v>
      </c>
      <c r="C24" s="169" t="s">
        <v>4089</v>
      </c>
      <c r="D24" s="122" t="s">
        <v>4090</v>
      </c>
      <c r="E24" s="124"/>
      <c r="F24" s="124">
        <v>3</v>
      </c>
      <c r="G24" s="122" t="s">
        <v>4091</v>
      </c>
      <c r="H24" s="169" t="s">
        <v>4092</v>
      </c>
      <c r="I24" s="124"/>
      <c r="J24" s="124">
        <v>1</v>
      </c>
      <c r="K24" s="124" t="s">
        <v>2748</v>
      </c>
      <c r="L24" s="122" t="s">
        <v>2830</v>
      </c>
    </row>
    <row r="25" spans="1:12">
      <c r="A25" s="124">
        <v>1</v>
      </c>
      <c r="B25" s="122" t="s">
        <v>4093</v>
      </c>
      <c r="C25" s="169" t="s">
        <v>4094</v>
      </c>
      <c r="D25" s="122" t="s">
        <v>4095</v>
      </c>
      <c r="E25" s="124"/>
      <c r="F25" s="124">
        <v>3</v>
      </c>
      <c r="G25" s="122" t="s">
        <v>4096</v>
      </c>
      <c r="H25" s="169" t="s">
        <v>4064</v>
      </c>
      <c r="I25" s="124"/>
      <c r="J25" s="124">
        <v>1</v>
      </c>
      <c r="K25" s="124" t="s">
        <v>2778</v>
      </c>
      <c r="L25" s="122" t="s">
        <v>2835</v>
      </c>
    </row>
    <row r="26" spans="1:12">
      <c r="A26" s="124">
        <v>1</v>
      </c>
      <c r="B26" s="122" t="s">
        <v>4097</v>
      </c>
      <c r="C26" s="169"/>
      <c r="D26" s="122" t="s">
        <v>4098</v>
      </c>
      <c r="E26" s="124"/>
      <c r="F26" s="124">
        <v>3</v>
      </c>
      <c r="G26" s="122" t="s">
        <v>4099</v>
      </c>
      <c r="H26" s="169" t="s">
        <v>4100</v>
      </c>
      <c r="I26" s="124"/>
      <c r="J26" s="124">
        <v>1</v>
      </c>
      <c r="K26" s="124" t="s">
        <v>2754</v>
      </c>
      <c r="L26" s="122" t="s">
        <v>2840</v>
      </c>
    </row>
    <row r="27" spans="1:12">
      <c r="A27" s="124">
        <v>1</v>
      </c>
      <c r="B27" s="122" t="s">
        <v>4101</v>
      </c>
      <c r="C27" s="169"/>
      <c r="D27" s="122" t="s">
        <v>4102</v>
      </c>
      <c r="E27" s="124"/>
      <c r="F27" s="124">
        <v>2</v>
      </c>
      <c r="G27" s="122" t="s">
        <v>4024</v>
      </c>
      <c r="H27" s="169" t="s">
        <v>4103</v>
      </c>
      <c r="I27" s="124"/>
      <c r="J27" s="124">
        <v>1</v>
      </c>
      <c r="K27" s="124" t="s">
        <v>274</v>
      </c>
      <c r="L27" s="122" t="s">
        <v>2845</v>
      </c>
    </row>
    <row r="28" spans="1:12">
      <c r="A28" s="124">
        <v>1</v>
      </c>
      <c r="B28" s="122" t="s">
        <v>4104</v>
      </c>
      <c r="C28" s="169"/>
      <c r="D28" s="122" t="s">
        <v>4105</v>
      </c>
      <c r="E28" s="124"/>
      <c r="F28" s="124">
        <v>2</v>
      </c>
      <c r="G28" s="122" t="s">
        <v>4038</v>
      </c>
      <c r="H28" s="169" t="s">
        <v>4106</v>
      </c>
      <c r="I28" s="124"/>
      <c r="J28" s="124">
        <v>1</v>
      </c>
      <c r="K28" s="124" t="s">
        <v>276</v>
      </c>
      <c r="L28" s="122" t="s">
        <v>2850</v>
      </c>
    </row>
    <row r="29" spans="1:12">
      <c r="A29" s="124">
        <v>1</v>
      </c>
      <c r="B29" s="122" t="s">
        <v>4107</v>
      </c>
      <c r="C29" s="169"/>
      <c r="D29" s="122" t="s">
        <v>2699</v>
      </c>
      <c r="E29" s="124"/>
      <c r="F29" s="124">
        <v>2</v>
      </c>
      <c r="G29" s="122" t="s">
        <v>4058</v>
      </c>
      <c r="H29" s="169" t="s">
        <v>4108</v>
      </c>
      <c r="I29" s="124"/>
      <c r="J29" s="124">
        <v>1</v>
      </c>
      <c r="K29" s="124" t="s">
        <v>2805</v>
      </c>
      <c r="L29" s="122" t="s">
        <v>2855</v>
      </c>
    </row>
    <row r="30" spans="1:12">
      <c r="A30" s="124">
        <v>1</v>
      </c>
      <c r="B30" s="122" t="s">
        <v>4109</v>
      </c>
      <c r="C30" s="169"/>
      <c r="D30" s="122" t="s">
        <v>3280</v>
      </c>
      <c r="E30" s="124"/>
      <c r="F30" s="124">
        <v>2</v>
      </c>
      <c r="G30" s="122" t="s">
        <v>4065</v>
      </c>
      <c r="H30" s="169" t="s">
        <v>4110</v>
      </c>
      <c r="I30" s="124"/>
      <c r="J30" s="124">
        <v>1</v>
      </c>
      <c r="K30" s="124" t="s">
        <v>2839</v>
      </c>
      <c r="L30" s="122" t="s">
        <v>2859</v>
      </c>
    </row>
    <row r="31" spans="1:12">
      <c r="A31" s="124">
        <v>1</v>
      </c>
      <c r="B31" s="122" t="s">
        <v>4111</v>
      </c>
      <c r="C31" s="169" t="s">
        <v>3618</v>
      </c>
      <c r="D31" s="122" t="s">
        <v>4112</v>
      </c>
      <c r="E31" s="124"/>
      <c r="F31" s="124">
        <v>2</v>
      </c>
      <c r="G31" s="122" t="s">
        <v>4073</v>
      </c>
      <c r="H31" s="169" t="s">
        <v>4113</v>
      </c>
      <c r="I31" s="124"/>
      <c r="J31" s="124">
        <v>1</v>
      </c>
      <c r="K31" s="124" t="s">
        <v>4114</v>
      </c>
      <c r="L31" s="122" t="s">
        <v>2863</v>
      </c>
    </row>
    <row r="32" spans="1:12">
      <c r="A32" s="124">
        <v>2</v>
      </c>
      <c r="B32" s="122" t="s">
        <v>4115</v>
      </c>
      <c r="C32" s="169"/>
      <c r="D32" s="122" t="s">
        <v>4116</v>
      </c>
      <c r="E32" s="124"/>
      <c r="F32" s="124">
        <v>2</v>
      </c>
      <c r="G32" s="122" t="s">
        <v>4084</v>
      </c>
      <c r="H32" s="169" t="s">
        <v>4117</v>
      </c>
      <c r="I32" s="124"/>
      <c r="J32" s="124">
        <v>1</v>
      </c>
      <c r="K32" s="124" t="s">
        <v>4118</v>
      </c>
      <c r="L32" s="124"/>
    </row>
    <row r="33" spans="1:14">
      <c r="A33" s="124"/>
      <c r="B33" s="122" t="s">
        <v>4115</v>
      </c>
      <c r="C33" s="169"/>
      <c r="D33" s="122" t="s">
        <v>4119</v>
      </c>
      <c r="E33" s="124"/>
      <c r="F33" s="124">
        <v>2</v>
      </c>
      <c r="G33" s="122" t="s">
        <v>4115</v>
      </c>
      <c r="H33" s="169" t="s">
        <v>4120</v>
      </c>
      <c r="I33" s="124"/>
      <c r="J33" s="124">
        <v>1</v>
      </c>
      <c r="K33" s="124" t="s">
        <v>4121</v>
      </c>
      <c r="L33" s="124"/>
    </row>
    <row r="34" spans="1:14">
      <c r="A34" s="124">
        <v>3</v>
      </c>
      <c r="B34" s="122" t="s">
        <v>4067</v>
      </c>
      <c r="C34" s="169" t="s">
        <v>4122</v>
      </c>
      <c r="D34" s="122" t="s">
        <v>2213</v>
      </c>
      <c r="E34" s="124"/>
      <c r="F34" s="124">
        <v>2</v>
      </c>
      <c r="G34" s="122" t="s">
        <v>4123</v>
      </c>
      <c r="H34" s="169" t="s">
        <v>4124</v>
      </c>
      <c r="I34" s="124"/>
      <c r="J34" s="124">
        <v>1</v>
      </c>
      <c r="K34" s="124" t="s">
        <v>2854</v>
      </c>
      <c r="L34" s="124"/>
      <c r="N34" s="124"/>
    </row>
    <row r="35" spans="1:14">
      <c r="A35" s="124"/>
      <c r="B35" s="122" t="s">
        <v>4067</v>
      </c>
      <c r="C35" s="169"/>
      <c r="D35" s="122" t="s">
        <v>4125</v>
      </c>
      <c r="E35" s="124"/>
      <c r="F35" s="124">
        <v>2</v>
      </c>
      <c r="G35" s="122" t="s">
        <v>4126</v>
      </c>
      <c r="H35" s="169" t="s">
        <v>4127</v>
      </c>
      <c r="I35" s="124"/>
      <c r="J35" s="124">
        <v>1</v>
      </c>
      <c r="K35" s="124" t="s">
        <v>167</v>
      </c>
      <c r="L35" s="124"/>
      <c r="N35" s="124"/>
    </row>
    <row r="36" spans="1:14">
      <c r="A36" s="124"/>
      <c r="B36" s="122" t="s">
        <v>4067</v>
      </c>
      <c r="C36" s="169" t="s">
        <v>4122</v>
      </c>
      <c r="D36" s="122" t="s">
        <v>2218</v>
      </c>
      <c r="E36" s="124"/>
      <c r="F36" s="124">
        <v>2</v>
      </c>
      <c r="G36" s="122" t="s">
        <v>4128</v>
      </c>
      <c r="H36" s="169" t="s">
        <v>4129</v>
      </c>
      <c r="I36" s="124"/>
      <c r="J36" s="124">
        <v>1</v>
      </c>
      <c r="K36" s="124" t="s">
        <v>68</v>
      </c>
      <c r="L36" s="124"/>
      <c r="N36" s="124"/>
    </row>
    <row r="37" spans="1:14">
      <c r="A37" s="124">
        <v>1</v>
      </c>
      <c r="B37" s="122" t="s">
        <v>4130</v>
      </c>
      <c r="C37" s="169"/>
      <c r="D37" s="122" t="s">
        <v>4131</v>
      </c>
      <c r="E37" s="124"/>
      <c r="F37" s="124">
        <v>2</v>
      </c>
      <c r="G37" s="122" t="s">
        <v>4132</v>
      </c>
      <c r="H37" s="169" t="s">
        <v>4133</v>
      </c>
      <c r="I37" s="124"/>
      <c r="K37" s="124"/>
      <c r="L37" s="124"/>
      <c r="N37" s="124"/>
    </row>
    <row r="38" spans="1:14">
      <c r="A38" s="124">
        <v>1</v>
      </c>
      <c r="B38" s="122" t="s">
        <v>4134</v>
      </c>
      <c r="C38" s="169" t="s">
        <v>4135</v>
      </c>
      <c r="D38" s="122" t="s">
        <v>4136</v>
      </c>
      <c r="E38" s="124"/>
      <c r="F38" s="124">
        <v>2</v>
      </c>
      <c r="G38" s="122" t="s">
        <v>4137</v>
      </c>
      <c r="H38" s="169" t="s">
        <v>2773</v>
      </c>
      <c r="I38" s="124"/>
      <c r="K38" s="124"/>
      <c r="L38" s="124"/>
      <c r="N38" s="124"/>
    </row>
    <row r="39" spans="1:14">
      <c r="A39" s="124">
        <v>1</v>
      </c>
      <c r="B39" s="122" t="s">
        <v>4138</v>
      </c>
      <c r="C39" s="169"/>
      <c r="D39" s="122" t="s">
        <v>4139</v>
      </c>
      <c r="E39" s="124"/>
      <c r="F39" s="124">
        <v>2</v>
      </c>
      <c r="G39" s="122" t="s">
        <v>4140</v>
      </c>
      <c r="H39" s="169" t="s">
        <v>4141</v>
      </c>
      <c r="I39" s="124"/>
      <c r="K39" s="124"/>
      <c r="L39" s="124"/>
      <c r="N39" s="124"/>
    </row>
    <row r="40" spans="1:14">
      <c r="A40" s="124">
        <v>1</v>
      </c>
      <c r="B40" s="122" t="s">
        <v>4142</v>
      </c>
      <c r="C40" s="169"/>
      <c r="D40" s="122" t="s">
        <v>2701</v>
      </c>
      <c r="E40" s="124"/>
      <c r="F40" s="124">
        <v>2</v>
      </c>
      <c r="G40" s="122" t="s">
        <v>4143</v>
      </c>
      <c r="H40" s="169" t="s">
        <v>4144</v>
      </c>
      <c r="I40" s="124"/>
      <c r="K40" s="124"/>
      <c r="L40" s="124"/>
      <c r="N40" s="124"/>
    </row>
    <row r="41" spans="1:14">
      <c r="A41" s="124">
        <v>1</v>
      </c>
      <c r="B41" s="122" t="s">
        <v>4145</v>
      </c>
      <c r="C41" s="169" t="s">
        <v>3678</v>
      </c>
      <c r="D41" s="122" t="s">
        <v>4146</v>
      </c>
      <c r="E41" s="124"/>
      <c r="F41" s="124">
        <v>2</v>
      </c>
      <c r="G41" s="122" t="s">
        <v>4147</v>
      </c>
      <c r="H41" s="169" t="s">
        <v>4148</v>
      </c>
      <c r="I41" s="124"/>
      <c r="K41" s="124"/>
      <c r="L41" s="124"/>
      <c r="N41" s="124"/>
    </row>
    <row r="42" spans="1:14">
      <c r="A42" s="124">
        <v>3</v>
      </c>
      <c r="B42" s="122" t="s">
        <v>4070</v>
      </c>
      <c r="C42" s="169" t="s">
        <v>4149</v>
      </c>
      <c r="D42" s="122" t="s">
        <v>4150</v>
      </c>
      <c r="E42" s="124"/>
      <c r="F42" s="124">
        <v>2</v>
      </c>
      <c r="G42" s="122" t="s">
        <v>4151</v>
      </c>
      <c r="H42" s="169" t="s">
        <v>4152</v>
      </c>
      <c r="I42" s="124"/>
      <c r="K42" s="124"/>
      <c r="L42" s="124"/>
      <c r="N42" s="124"/>
    </row>
    <row r="43" spans="1:14">
      <c r="A43" s="124"/>
      <c r="B43" s="122" t="s">
        <v>4070</v>
      </c>
      <c r="C43" s="169" t="s">
        <v>4153</v>
      </c>
      <c r="D43" s="122" t="s">
        <v>4154</v>
      </c>
      <c r="E43" s="124"/>
      <c r="F43" s="124">
        <v>2</v>
      </c>
      <c r="G43" s="122" t="s">
        <v>4155</v>
      </c>
      <c r="H43" s="169" t="s">
        <v>4156</v>
      </c>
      <c r="I43" s="124"/>
      <c r="K43" s="124"/>
      <c r="L43" s="124"/>
      <c r="N43" s="124"/>
    </row>
    <row r="44" spans="1:14">
      <c r="A44" s="124"/>
      <c r="B44" s="122" t="s">
        <v>4070</v>
      </c>
      <c r="C44" s="169" t="s">
        <v>4149</v>
      </c>
      <c r="D44" s="122" t="s">
        <v>4157</v>
      </c>
      <c r="E44" s="124"/>
      <c r="F44" s="124">
        <v>2</v>
      </c>
      <c r="G44" s="122" t="s">
        <v>4158</v>
      </c>
      <c r="H44" s="169" t="s">
        <v>4159</v>
      </c>
      <c r="I44" s="124"/>
      <c r="K44" s="124"/>
      <c r="L44" s="124"/>
      <c r="N44" s="124"/>
    </row>
    <row r="45" spans="1:14">
      <c r="A45" s="124">
        <v>3</v>
      </c>
      <c r="B45" s="122" t="s">
        <v>4075</v>
      </c>
      <c r="C45" s="169"/>
      <c r="D45" s="122" t="s">
        <v>2223</v>
      </c>
      <c r="E45" s="124"/>
      <c r="F45" s="124">
        <v>2</v>
      </c>
      <c r="G45" s="122" t="s">
        <v>4160</v>
      </c>
      <c r="H45" s="169" t="s">
        <v>4161</v>
      </c>
      <c r="I45" s="124"/>
      <c r="K45" s="124"/>
      <c r="L45" s="124"/>
      <c r="N45" s="124"/>
    </row>
    <row r="46" spans="1:14">
      <c r="A46" s="124"/>
      <c r="B46" s="122" t="s">
        <v>4075</v>
      </c>
      <c r="C46" s="169" t="s">
        <v>4162</v>
      </c>
      <c r="D46" s="122" t="s">
        <v>4163</v>
      </c>
      <c r="E46" s="124"/>
      <c r="F46" s="124">
        <v>2</v>
      </c>
      <c r="G46" s="122" t="s">
        <v>4164</v>
      </c>
      <c r="H46" s="169" t="s">
        <v>4165</v>
      </c>
      <c r="I46" s="124"/>
      <c r="K46" s="124"/>
      <c r="L46" s="124"/>
      <c r="N46" s="124"/>
    </row>
    <row r="47" spans="1:14">
      <c r="A47" s="124"/>
      <c r="B47" s="122" t="s">
        <v>4075</v>
      </c>
      <c r="C47" s="169"/>
      <c r="D47" s="122" t="s">
        <v>2227</v>
      </c>
      <c r="E47" s="124"/>
      <c r="F47" s="124">
        <v>2</v>
      </c>
      <c r="G47" s="122" t="s">
        <v>4166</v>
      </c>
      <c r="H47" s="169" t="s">
        <v>4167</v>
      </c>
      <c r="I47" s="124"/>
      <c r="K47" s="124"/>
      <c r="L47" s="124"/>
      <c r="N47" s="124"/>
    </row>
    <row r="48" spans="1:14">
      <c r="A48" s="124">
        <v>4</v>
      </c>
      <c r="B48" s="122" t="s">
        <v>4047</v>
      </c>
      <c r="C48" s="169" t="s">
        <v>3713</v>
      </c>
      <c r="D48" s="122" t="s">
        <v>4168</v>
      </c>
      <c r="E48" s="124"/>
      <c r="F48" s="124">
        <v>2</v>
      </c>
      <c r="G48" s="122" t="s">
        <v>4169</v>
      </c>
      <c r="H48" s="169" t="s">
        <v>4170</v>
      </c>
      <c r="I48" s="124"/>
      <c r="K48" s="124"/>
      <c r="L48" s="124"/>
      <c r="N48" s="124"/>
    </row>
    <row r="49" spans="1:14">
      <c r="A49" s="124"/>
      <c r="B49" s="122" t="s">
        <v>4047</v>
      </c>
      <c r="C49" s="169"/>
      <c r="D49" s="122" t="s">
        <v>4171</v>
      </c>
      <c r="E49" s="124"/>
      <c r="F49" s="124">
        <v>2</v>
      </c>
      <c r="G49" s="122" t="s">
        <v>4172</v>
      </c>
      <c r="H49" s="169" t="s">
        <v>4173</v>
      </c>
      <c r="I49" s="124"/>
      <c r="K49" s="124"/>
      <c r="L49" s="124"/>
      <c r="N49" s="124"/>
    </row>
    <row r="50" spans="1:14">
      <c r="A50" s="124"/>
      <c r="B50" s="122" t="s">
        <v>4047</v>
      </c>
      <c r="C50" s="169" t="s">
        <v>3618</v>
      </c>
      <c r="D50" s="122" t="s">
        <v>4174</v>
      </c>
      <c r="E50" s="124"/>
      <c r="F50" s="124">
        <v>1</v>
      </c>
      <c r="G50" s="122" t="s">
        <v>4020</v>
      </c>
      <c r="H50" s="169" t="s">
        <v>4175</v>
      </c>
      <c r="I50" s="124"/>
      <c r="K50" s="124"/>
      <c r="L50" s="124"/>
      <c r="N50" s="124"/>
    </row>
    <row r="51" spans="1:14">
      <c r="A51" s="124"/>
      <c r="B51" s="122" t="s">
        <v>4047</v>
      </c>
      <c r="C51" s="169" t="s">
        <v>3618</v>
      </c>
      <c r="D51" s="122" t="s">
        <v>4176</v>
      </c>
      <c r="E51" s="124"/>
      <c r="F51" s="124">
        <v>1</v>
      </c>
      <c r="G51" s="122" t="s">
        <v>4033</v>
      </c>
      <c r="H51" s="169" t="s">
        <v>4177</v>
      </c>
      <c r="I51" s="124"/>
      <c r="K51" s="124"/>
      <c r="L51" s="124"/>
      <c r="N51" s="124"/>
    </row>
    <row r="52" spans="1:14">
      <c r="A52" s="124">
        <v>1</v>
      </c>
      <c r="B52" s="122" t="s">
        <v>4178</v>
      </c>
      <c r="C52" s="169" t="s">
        <v>3761</v>
      </c>
      <c r="D52" s="122" t="s">
        <v>2633</v>
      </c>
      <c r="E52" s="124"/>
      <c r="F52" s="124">
        <v>1</v>
      </c>
      <c r="G52" s="122" t="s">
        <v>4046</v>
      </c>
      <c r="H52" s="154" t="s">
        <v>4179</v>
      </c>
      <c r="I52" s="124"/>
      <c r="K52" s="124"/>
      <c r="L52" s="124"/>
      <c r="N52" s="124"/>
    </row>
    <row r="53" spans="1:14">
      <c r="A53" s="124">
        <v>1</v>
      </c>
      <c r="B53" s="122" t="s">
        <v>4180</v>
      </c>
      <c r="C53" s="169" t="s">
        <v>3678</v>
      </c>
      <c r="D53" s="122" t="s">
        <v>4181</v>
      </c>
      <c r="E53" s="124"/>
      <c r="F53" s="124">
        <v>1</v>
      </c>
      <c r="G53" s="122" t="s">
        <v>4049</v>
      </c>
      <c r="H53" s="169" t="s">
        <v>4182</v>
      </c>
      <c r="I53" s="124"/>
      <c r="K53" s="124"/>
      <c r="L53" s="124"/>
      <c r="N53" s="124"/>
    </row>
    <row r="54" spans="1:14">
      <c r="A54" s="124">
        <v>1</v>
      </c>
      <c r="B54" s="122" t="s">
        <v>4183</v>
      </c>
      <c r="C54" s="169"/>
      <c r="D54" s="122" t="s">
        <v>4184</v>
      </c>
      <c r="E54" s="124"/>
      <c r="F54" s="124">
        <v>1</v>
      </c>
      <c r="G54" s="122" t="s">
        <v>4053</v>
      </c>
      <c r="H54" s="169" t="s">
        <v>4182</v>
      </c>
      <c r="I54" s="124"/>
      <c r="K54" s="124"/>
      <c r="L54" s="124"/>
      <c r="N54" s="124"/>
    </row>
    <row r="55" spans="1:14">
      <c r="A55" s="124">
        <v>7</v>
      </c>
      <c r="B55" s="122" t="s">
        <v>4030</v>
      </c>
      <c r="C55" s="169"/>
      <c r="D55" s="122" t="s">
        <v>1967</v>
      </c>
      <c r="E55" s="124"/>
      <c r="F55" s="124">
        <v>1</v>
      </c>
      <c r="G55" s="122" t="s">
        <v>4080</v>
      </c>
      <c r="H55" s="169" t="s">
        <v>4185</v>
      </c>
      <c r="I55" s="124"/>
      <c r="K55" s="124"/>
      <c r="L55" s="124"/>
      <c r="N55" s="124"/>
    </row>
    <row r="56" spans="1:14">
      <c r="A56" s="124"/>
      <c r="B56" s="122" t="s">
        <v>4030</v>
      </c>
      <c r="C56" s="169" t="s">
        <v>4186</v>
      </c>
      <c r="D56" s="122" t="s">
        <v>4187</v>
      </c>
      <c r="E56" s="124"/>
      <c r="F56" s="124">
        <v>1</v>
      </c>
      <c r="G56" s="122" t="s">
        <v>4093</v>
      </c>
      <c r="H56" s="169" t="s">
        <v>4188</v>
      </c>
      <c r="I56" s="124"/>
      <c r="K56" s="124"/>
      <c r="L56" s="124"/>
      <c r="N56" s="124"/>
    </row>
    <row r="57" spans="1:14">
      <c r="A57" s="124"/>
      <c r="B57" s="122" t="s">
        <v>4030</v>
      </c>
      <c r="C57" s="169"/>
      <c r="D57" s="122" t="s">
        <v>4189</v>
      </c>
      <c r="E57" s="124"/>
      <c r="F57" s="124">
        <v>1</v>
      </c>
      <c r="G57" s="122" t="s">
        <v>4097</v>
      </c>
      <c r="H57" s="169" t="s">
        <v>4190</v>
      </c>
      <c r="I57" s="124"/>
      <c r="K57" s="124"/>
      <c r="L57" s="124"/>
      <c r="N57" s="124"/>
    </row>
    <row r="58" spans="1:14">
      <c r="A58" s="124"/>
      <c r="B58" s="122" t="s">
        <v>4030</v>
      </c>
      <c r="C58" s="169" t="s">
        <v>4153</v>
      </c>
      <c r="D58" s="122" t="s">
        <v>4191</v>
      </c>
      <c r="E58" s="124"/>
      <c r="F58" s="124">
        <v>1</v>
      </c>
      <c r="G58" s="122" t="s">
        <v>4101</v>
      </c>
      <c r="H58" s="169" t="s">
        <v>4190</v>
      </c>
      <c r="I58" s="124"/>
      <c r="K58" s="124"/>
      <c r="L58" s="124"/>
      <c r="N58" s="124"/>
    </row>
    <row r="59" spans="1:14">
      <c r="A59" s="124"/>
      <c r="B59" s="122" t="s">
        <v>4030</v>
      </c>
      <c r="C59" s="169"/>
      <c r="D59" s="122" t="s">
        <v>4192</v>
      </c>
      <c r="E59" s="124"/>
      <c r="F59" s="124">
        <v>1</v>
      </c>
      <c r="G59" s="122" t="s">
        <v>4104</v>
      </c>
      <c r="H59" s="169" t="s">
        <v>4193</v>
      </c>
      <c r="I59" s="124"/>
      <c r="K59" s="124"/>
      <c r="L59" s="124"/>
      <c r="N59" s="124"/>
    </row>
    <row r="60" spans="1:14">
      <c r="A60" s="124"/>
      <c r="B60" s="122" t="s">
        <v>4030</v>
      </c>
      <c r="C60" s="169"/>
      <c r="D60" s="122" t="s">
        <v>4194</v>
      </c>
      <c r="E60" s="124"/>
      <c r="F60" s="124">
        <v>1</v>
      </c>
      <c r="G60" s="122" t="s">
        <v>4107</v>
      </c>
      <c r="H60" s="169" t="s">
        <v>4195</v>
      </c>
      <c r="I60" s="124"/>
      <c r="K60" s="124"/>
      <c r="L60" s="124"/>
      <c r="N60" s="124"/>
    </row>
    <row r="61" spans="1:14">
      <c r="A61" s="124"/>
      <c r="B61" s="122" t="s">
        <v>4030</v>
      </c>
      <c r="C61" s="169"/>
      <c r="D61" s="122" t="s">
        <v>4196</v>
      </c>
      <c r="E61" s="124"/>
      <c r="F61" s="124">
        <v>1</v>
      </c>
      <c r="G61" s="122" t="s">
        <v>4109</v>
      </c>
      <c r="H61" s="169" t="s">
        <v>4197</v>
      </c>
      <c r="I61" s="124"/>
      <c r="K61" s="124"/>
      <c r="L61" s="124"/>
      <c r="N61" s="124"/>
    </row>
    <row r="62" spans="1:14">
      <c r="A62" s="124">
        <v>2</v>
      </c>
      <c r="B62" s="122" t="s">
        <v>4123</v>
      </c>
      <c r="C62" s="169"/>
      <c r="D62" s="122" t="s">
        <v>4198</v>
      </c>
      <c r="E62" s="124"/>
      <c r="F62" s="124">
        <v>1</v>
      </c>
      <c r="G62" s="122" t="s">
        <v>4111</v>
      </c>
      <c r="H62" s="169" t="s">
        <v>4197</v>
      </c>
      <c r="I62" s="124"/>
      <c r="K62" s="124"/>
      <c r="L62" s="124"/>
      <c r="N62" s="124"/>
    </row>
    <row r="63" spans="1:14">
      <c r="A63" s="124"/>
      <c r="B63" s="122" t="s">
        <v>4123</v>
      </c>
      <c r="C63" s="169"/>
      <c r="D63" s="122" t="s">
        <v>4199</v>
      </c>
      <c r="E63" s="124"/>
      <c r="F63" s="124">
        <v>1</v>
      </c>
      <c r="G63" s="122" t="s">
        <v>4130</v>
      </c>
      <c r="H63" s="169" t="s">
        <v>4200</v>
      </c>
      <c r="I63" s="124"/>
      <c r="K63" s="124"/>
      <c r="L63" s="124"/>
      <c r="N63" s="124"/>
    </row>
    <row r="64" spans="1:14">
      <c r="A64" s="124">
        <v>1</v>
      </c>
      <c r="B64" s="122" t="s">
        <v>4201</v>
      </c>
      <c r="C64" s="169" t="s">
        <v>3713</v>
      </c>
      <c r="D64" s="122" t="s">
        <v>4202</v>
      </c>
      <c r="E64" s="124"/>
      <c r="F64" s="124">
        <v>1</v>
      </c>
      <c r="G64" s="122" t="s">
        <v>4134</v>
      </c>
      <c r="H64" s="169" t="s">
        <v>4203</v>
      </c>
      <c r="I64" s="124"/>
      <c r="K64" s="124"/>
      <c r="L64" s="124"/>
      <c r="N64" s="124"/>
    </row>
    <row r="65" spans="1:14">
      <c r="A65" s="124">
        <v>2</v>
      </c>
      <c r="B65" s="122" t="s">
        <v>4126</v>
      </c>
      <c r="C65" s="169" t="s">
        <v>4204</v>
      </c>
      <c r="D65" s="122" t="s">
        <v>4205</v>
      </c>
      <c r="E65" s="124"/>
      <c r="F65" s="124">
        <v>1</v>
      </c>
      <c r="G65" s="122" t="s">
        <v>4138</v>
      </c>
      <c r="H65" s="169" t="s">
        <v>4206</v>
      </c>
      <c r="I65" s="124"/>
      <c r="K65" s="124"/>
      <c r="L65" s="124"/>
      <c r="N65" s="124"/>
    </row>
    <row r="66" spans="1:14">
      <c r="A66" s="124"/>
      <c r="B66" s="122" t="s">
        <v>4126</v>
      </c>
      <c r="C66" s="169" t="s">
        <v>4204</v>
      </c>
      <c r="D66" s="122" t="s">
        <v>4207</v>
      </c>
      <c r="E66" s="124"/>
      <c r="F66" s="124">
        <v>1</v>
      </c>
      <c r="G66" s="122" t="s">
        <v>4142</v>
      </c>
      <c r="H66" s="169" t="s">
        <v>4208</v>
      </c>
      <c r="I66" s="124"/>
      <c r="K66" s="124"/>
      <c r="L66" s="124"/>
      <c r="N66" s="124"/>
    </row>
    <row r="67" spans="1:14">
      <c r="A67" s="124">
        <v>1</v>
      </c>
      <c r="B67" s="122" t="s">
        <v>4209</v>
      </c>
      <c r="C67" s="169" t="s">
        <v>4210</v>
      </c>
      <c r="D67" s="122" t="s">
        <v>4211</v>
      </c>
      <c r="E67" s="124"/>
      <c r="F67" s="124">
        <v>1</v>
      </c>
      <c r="G67" s="122" t="s">
        <v>4145</v>
      </c>
      <c r="H67" s="169" t="s">
        <v>4212</v>
      </c>
      <c r="I67" s="124"/>
      <c r="K67" s="124"/>
      <c r="L67" s="124"/>
      <c r="N67" s="124"/>
    </row>
    <row r="68" spans="1:14">
      <c r="A68" s="124">
        <v>1</v>
      </c>
      <c r="B68" s="122" t="s">
        <v>4213</v>
      </c>
      <c r="C68" s="169"/>
      <c r="D68" s="172" t="s">
        <v>4214</v>
      </c>
      <c r="E68" s="124"/>
      <c r="F68" s="124">
        <v>1</v>
      </c>
      <c r="G68" s="122" t="s">
        <v>4178</v>
      </c>
      <c r="H68" s="169" t="s">
        <v>4215</v>
      </c>
      <c r="I68" s="124"/>
      <c r="K68" s="124"/>
      <c r="L68" s="124"/>
      <c r="N68" s="124"/>
    </row>
    <row r="69" spans="1:14">
      <c r="A69" s="124">
        <v>1</v>
      </c>
      <c r="B69" s="122" t="s">
        <v>4216</v>
      </c>
      <c r="C69" s="169"/>
      <c r="D69" s="122" t="s">
        <v>4217</v>
      </c>
      <c r="E69" s="124"/>
      <c r="F69" s="124">
        <v>1</v>
      </c>
      <c r="G69" s="122" t="s">
        <v>4180</v>
      </c>
      <c r="H69" s="169" t="s">
        <v>4048</v>
      </c>
      <c r="I69" s="124"/>
      <c r="K69" s="124"/>
      <c r="L69" s="124"/>
      <c r="N69" s="124"/>
    </row>
    <row r="70" spans="1:14">
      <c r="A70" s="124">
        <v>1</v>
      </c>
      <c r="B70" s="122" t="s">
        <v>4218</v>
      </c>
      <c r="C70" s="169"/>
      <c r="D70" s="122" t="s">
        <v>4219</v>
      </c>
      <c r="E70" s="124"/>
      <c r="F70" s="124">
        <v>1</v>
      </c>
      <c r="G70" s="122" t="s">
        <v>4183</v>
      </c>
      <c r="H70" s="169" t="s">
        <v>4220</v>
      </c>
      <c r="I70" s="124"/>
      <c r="K70" s="124"/>
      <c r="L70" s="124"/>
      <c r="N70" s="124"/>
    </row>
    <row r="71" spans="1:14">
      <c r="A71" s="124">
        <v>1</v>
      </c>
      <c r="B71" s="122" t="s">
        <v>4221</v>
      </c>
      <c r="C71" s="169"/>
      <c r="D71" s="122" t="s">
        <v>4222</v>
      </c>
      <c r="E71" s="124"/>
      <c r="F71" s="124">
        <v>1</v>
      </c>
      <c r="G71" s="122" t="s">
        <v>4201</v>
      </c>
      <c r="H71" s="169" t="s">
        <v>4223</v>
      </c>
      <c r="I71" s="124"/>
      <c r="K71" s="124"/>
      <c r="L71" s="124"/>
      <c r="N71" s="124"/>
    </row>
    <row r="72" spans="1:14">
      <c r="A72" s="124">
        <v>2</v>
      </c>
      <c r="B72" s="122" t="s">
        <v>4128</v>
      </c>
      <c r="C72" s="169"/>
      <c r="D72" s="122" t="s">
        <v>4224</v>
      </c>
      <c r="E72" s="124"/>
      <c r="F72" s="124">
        <v>1</v>
      </c>
      <c r="G72" s="122" t="s">
        <v>4209</v>
      </c>
      <c r="H72" s="169" t="s">
        <v>4225</v>
      </c>
      <c r="I72" s="124"/>
      <c r="K72" s="124"/>
      <c r="L72" s="124"/>
      <c r="N72" s="124"/>
    </row>
    <row r="73" spans="1:14">
      <c r="A73" s="124"/>
      <c r="B73" s="122" t="s">
        <v>4128</v>
      </c>
      <c r="C73" s="169"/>
      <c r="D73" s="122" t="s">
        <v>2646</v>
      </c>
      <c r="E73" s="124"/>
      <c r="F73" s="124">
        <v>1</v>
      </c>
      <c r="G73" s="122" t="s">
        <v>4213</v>
      </c>
      <c r="H73" s="154" t="s">
        <v>4226</v>
      </c>
      <c r="I73" s="124"/>
      <c r="K73" s="124"/>
      <c r="L73" s="124"/>
      <c r="N73" s="124"/>
    </row>
    <row r="74" spans="1:14">
      <c r="A74" s="124">
        <v>2</v>
      </c>
      <c r="B74" s="122" t="s">
        <v>4132</v>
      </c>
      <c r="C74" s="169"/>
      <c r="D74" s="122" t="s">
        <v>4227</v>
      </c>
      <c r="E74" s="124"/>
      <c r="F74" s="124">
        <v>1</v>
      </c>
      <c r="G74" s="122" t="s">
        <v>4216</v>
      </c>
      <c r="H74" s="169" t="s">
        <v>4228</v>
      </c>
      <c r="I74" s="124"/>
      <c r="K74" s="124"/>
      <c r="L74" s="124"/>
      <c r="N74" s="124"/>
    </row>
    <row r="75" spans="1:14">
      <c r="A75" s="124"/>
      <c r="B75" s="122" t="s">
        <v>4132</v>
      </c>
      <c r="C75" s="169"/>
      <c r="D75" s="122" t="s">
        <v>4229</v>
      </c>
      <c r="E75" s="124"/>
      <c r="F75" s="124">
        <v>1</v>
      </c>
      <c r="G75" s="122" t="s">
        <v>4218</v>
      </c>
      <c r="H75" s="169" t="s">
        <v>4230</v>
      </c>
      <c r="I75" s="124"/>
      <c r="K75" s="124"/>
      <c r="L75" s="124"/>
      <c r="N75" s="124"/>
    </row>
    <row r="76" spans="1:14">
      <c r="A76" s="124">
        <v>4</v>
      </c>
      <c r="B76" s="122" t="s">
        <v>4051</v>
      </c>
      <c r="C76" s="169"/>
      <c r="D76" s="122" t="s">
        <v>4231</v>
      </c>
      <c r="E76" s="124"/>
      <c r="F76" s="124">
        <v>1</v>
      </c>
      <c r="G76" s="122" t="s">
        <v>4221</v>
      </c>
      <c r="H76" s="169" t="s">
        <v>4232</v>
      </c>
      <c r="I76" s="124"/>
      <c r="K76" s="124"/>
      <c r="L76" s="124"/>
      <c r="N76" s="124"/>
    </row>
    <row r="77" spans="1:14">
      <c r="A77" s="124"/>
      <c r="B77" s="122" t="s">
        <v>4051</v>
      </c>
      <c r="C77" s="169"/>
      <c r="D77" s="122" t="s">
        <v>4233</v>
      </c>
      <c r="E77" s="124"/>
      <c r="F77" s="124">
        <v>1</v>
      </c>
      <c r="G77" s="122" t="s">
        <v>4234</v>
      </c>
      <c r="H77" s="169" t="s">
        <v>4235</v>
      </c>
      <c r="I77" s="124"/>
      <c r="K77" s="124"/>
      <c r="L77" s="124"/>
      <c r="N77" s="124"/>
    </row>
    <row r="78" spans="1:14">
      <c r="A78" s="124"/>
      <c r="B78" s="122" t="s">
        <v>4051</v>
      </c>
      <c r="C78" s="169"/>
      <c r="D78" s="122" t="s">
        <v>4236</v>
      </c>
      <c r="E78" s="124"/>
      <c r="F78" s="124">
        <v>1</v>
      </c>
      <c r="G78" s="122" t="s">
        <v>4237</v>
      </c>
      <c r="H78" s="169" t="s">
        <v>4238</v>
      </c>
      <c r="I78" s="124"/>
      <c r="K78" s="124"/>
      <c r="L78" s="124"/>
      <c r="N78" s="124"/>
    </row>
    <row r="79" spans="1:14">
      <c r="A79" s="124"/>
      <c r="B79" s="122" t="s">
        <v>4051</v>
      </c>
      <c r="C79" s="169"/>
      <c r="D79" s="122" t="s">
        <v>4239</v>
      </c>
      <c r="E79" s="124"/>
      <c r="F79" s="124">
        <v>1</v>
      </c>
      <c r="G79" s="122" t="s">
        <v>4240</v>
      </c>
      <c r="H79" s="169" t="s">
        <v>4241</v>
      </c>
      <c r="I79" s="124"/>
      <c r="K79" s="124"/>
      <c r="L79" s="124"/>
      <c r="N79" s="124"/>
    </row>
    <row r="80" spans="1:14">
      <c r="A80" s="124">
        <v>1</v>
      </c>
      <c r="B80" s="122" t="s">
        <v>4234</v>
      </c>
      <c r="C80" s="169"/>
      <c r="D80" s="122" t="s">
        <v>4242</v>
      </c>
      <c r="E80" s="124"/>
      <c r="F80" s="124">
        <v>1</v>
      </c>
      <c r="G80" s="122" t="s">
        <v>4243</v>
      </c>
      <c r="H80" s="154" t="s">
        <v>4241</v>
      </c>
      <c r="I80" s="124"/>
      <c r="K80" s="124"/>
      <c r="L80" s="124"/>
      <c r="N80" s="124"/>
    </row>
    <row r="81" spans="1:14">
      <c r="A81" s="124">
        <v>1</v>
      </c>
      <c r="B81" s="122" t="s">
        <v>4237</v>
      </c>
      <c r="C81" s="169"/>
      <c r="D81" s="122" t="s">
        <v>3283</v>
      </c>
      <c r="E81" s="124"/>
      <c r="F81" s="124">
        <v>1</v>
      </c>
      <c r="G81" s="122" t="s">
        <v>4244</v>
      </c>
      <c r="H81" s="169" t="s">
        <v>4245</v>
      </c>
      <c r="I81" s="124"/>
      <c r="K81" s="124"/>
      <c r="L81" s="124"/>
      <c r="N81" s="124"/>
    </row>
    <row r="82" spans="1:14">
      <c r="A82" s="124">
        <v>1</v>
      </c>
      <c r="B82" s="122" t="s">
        <v>4240</v>
      </c>
      <c r="C82" s="169" t="s">
        <v>3934</v>
      </c>
      <c r="D82" s="122" t="s">
        <v>2514</v>
      </c>
      <c r="E82" s="124"/>
      <c r="F82" s="124">
        <v>1</v>
      </c>
      <c r="G82" s="122" t="s">
        <v>4246</v>
      </c>
      <c r="H82" s="169" t="s">
        <v>2786</v>
      </c>
      <c r="I82" s="124"/>
      <c r="K82" s="124"/>
      <c r="L82" s="124"/>
      <c r="N82" s="124"/>
    </row>
    <row r="83" spans="1:14">
      <c r="A83" s="124">
        <v>1</v>
      </c>
      <c r="B83" s="122" t="s">
        <v>4243</v>
      </c>
      <c r="C83" s="169"/>
      <c r="D83" s="172" t="s">
        <v>4247</v>
      </c>
      <c r="E83" s="124"/>
      <c r="F83" s="124">
        <v>1</v>
      </c>
      <c r="G83" s="122" t="s">
        <v>4248</v>
      </c>
      <c r="H83" s="169" t="s">
        <v>4249</v>
      </c>
      <c r="I83" s="124"/>
      <c r="K83" s="124"/>
      <c r="L83" s="124"/>
      <c r="N83" s="124"/>
    </row>
    <row r="84" spans="1:14">
      <c r="A84" s="124">
        <v>5</v>
      </c>
      <c r="B84" s="122" t="s">
        <v>4040</v>
      </c>
      <c r="C84" s="169"/>
      <c r="D84" s="122" t="s">
        <v>2183</v>
      </c>
      <c r="E84" s="124"/>
      <c r="F84" s="124">
        <v>1</v>
      </c>
      <c r="G84" s="122" t="s">
        <v>4250</v>
      </c>
      <c r="H84" s="169" t="s">
        <v>4251</v>
      </c>
      <c r="I84" s="124"/>
      <c r="K84" s="124"/>
      <c r="L84" s="124"/>
      <c r="N84" s="124"/>
    </row>
    <row r="85" spans="1:14">
      <c r="A85" s="124"/>
      <c r="B85" s="122" t="s">
        <v>4040</v>
      </c>
      <c r="C85" s="169"/>
      <c r="D85" s="122" t="s">
        <v>2540</v>
      </c>
      <c r="E85" s="124"/>
      <c r="F85" s="124">
        <v>1</v>
      </c>
      <c r="G85" s="122" t="s">
        <v>4252</v>
      </c>
      <c r="H85" s="169" t="s">
        <v>4253</v>
      </c>
      <c r="I85" s="124"/>
      <c r="K85" s="124"/>
      <c r="L85" s="124"/>
      <c r="N85" s="124"/>
    </row>
    <row r="86" spans="1:14">
      <c r="A86" s="124"/>
      <c r="B86" s="122" t="s">
        <v>4040</v>
      </c>
      <c r="C86" s="169"/>
      <c r="D86" s="122" t="s">
        <v>2670</v>
      </c>
      <c r="E86" s="124"/>
      <c r="F86" s="124">
        <v>1</v>
      </c>
      <c r="G86" s="122" t="s">
        <v>4254</v>
      </c>
      <c r="H86" s="169" t="s">
        <v>4255</v>
      </c>
      <c r="I86" s="124"/>
      <c r="K86" s="124"/>
      <c r="L86" s="124"/>
      <c r="N86" s="124"/>
    </row>
    <row r="87" spans="1:14">
      <c r="A87" s="124"/>
      <c r="B87" s="122" t="s">
        <v>4040</v>
      </c>
      <c r="C87" s="169"/>
      <c r="D87" s="122" t="s">
        <v>4256</v>
      </c>
      <c r="E87" s="124"/>
      <c r="F87" s="124">
        <v>1</v>
      </c>
      <c r="G87" s="122" t="s">
        <v>4257</v>
      </c>
      <c r="H87" s="154" t="s">
        <v>2240</v>
      </c>
      <c r="I87" s="124"/>
      <c r="K87" s="124"/>
      <c r="L87" s="124"/>
      <c r="N87" s="124"/>
    </row>
    <row r="88" spans="1:14">
      <c r="A88" s="124"/>
      <c r="B88" s="122" t="s">
        <v>4040</v>
      </c>
      <c r="C88" s="169"/>
      <c r="D88" s="122" t="s">
        <v>2676</v>
      </c>
      <c r="E88" s="124"/>
      <c r="F88" s="124">
        <v>1</v>
      </c>
      <c r="G88" s="122" t="s">
        <v>4258</v>
      </c>
      <c r="H88" s="169" t="s">
        <v>2574</v>
      </c>
      <c r="I88" s="124"/>
      <c r="K88" s="124"/>
      <c r="L88" s="124"/>
      <c r="N88" s="124"/>
    </row>
    <row r="89" spans="1:14">
      <c r="A89" s="124">
        <v>1</v>
      </c>
      <c r="B89" s="122" t="s">
        <v>4244</v>
      </c>
      <c r="C89" s="169"/>
      <c r="D89" s="122" t="s">
        <v>3579</v>
      </c>
      <c r="E89" s="124"/>
      <c r="F89" s="124">
        <v>1</v>
      </c>
      <c r="G89" s="122" t="s">
        <v>4259</v>
      </c>
      <c r="H89" s="169" t="s">
        <v>2044</v>
      </c>
      <c r="I89" s="124"/>
      <c r="K89" s="124"/>
      <c r="L89" s="124"/>
      <c r="N89" s="124"/>
    </row>
    <row r="90" spans="1:14">
      <c r="A90" s="124">
        <v>1</v>
      </c>
      <c r="B90" s="122" t="s">
        <v>4246</v>
      </c>
      <c r="C90" s="169" t="s">
        <v>4260</v>
      </c>
      <c r="D90" s="122" t="s">
        <v>3768</v>
      </c>
      <c r="E90" s="124"/>
      <c r="F90" s="124">
        <v>1</v>
      </c>
      <c r="G90" s="122" t="s">
        <v>4261</v>
      </c>
      <c r="H90" s="169" t="s">
        <v>3312</v>
      </c>
      <c r="I90" s="124"/>
      <c r="K90" s="124"/>
      <c r="L90" s="124"/>
      <c r="N90" s="124"/>
    </row>
    <row r="91" spans="1:14">
      <c r="A91" s="124">
        <v>1</v>
      </c>
      <c r="B91" s="122" t="s">
        <v>4248</v>
      </c>
      <c r="C91" s="169"/>
      <c r="D91" s="122" t="s">
        <v>4262</v>
      </c>
      <c r="E91" s="124"/>
      <c r="F91" s="124">
        <v>1</v>
      </c>
      <c r="G91" s="122" t="s">
        <v>4263</v>
      </c>
      <c r="H91" s="169" t="s">
        <v>4264</v>
      </c>
      <c r="I91" s="124"/>
      <c r="K91" s="124"/>
      <c r="L91" s="124"/>
      <c r="N91" s="124"/>
    </row>
    <row r="92" spans="1:14">
      <c r="A92" s="124">
        <v>1</v>
      </c>
      <c r="B92" s="122" t="s">
        <v>4250</v>
      </c>
      <c r="C92" s="169" t="s">
        <v>3618</v>
      </c>
      <c r="D92" s="122" t="s">
        <v>4265</v>
      </c>
      <c r="E92" s="124"/>
      <c r="F92" s="124">
        <v>1</v>
      </c>
      <c r="G92" s="122" t="s">
        <v>4266</v>
      </c>
      <c r="H92" s="169" t="s">
        <v>4267</v>
      </c>
      <c r="I92" s="124"/>
      <c r="K92" s="124"/>
      <c r="L92" s="124"/>
      <c r="N92" s="124"/>
    </row>
    <row r="93" spans="1:14">
      <c r="A93" s="124">
        <v>1</v>
      </c>
      <c r="B93" s="122" t="s">
        <v>4252</v>
      </c>
      <c r="C93" s="169" t="s">
        <v>3618</v>
      </c>
      <c r="D93" s="122" t="s">
        <v>4268</v>
      </c>
      <c r="E93" s="124"/>
      <c r="F93" s="124">
        <v>1</v>
      </c>
      <c r="G93" s="122" t="s">
        <v>4269</v>
      </c>
      <c r="H93" s="169" t="s">
        <v>4270</v>
      </c>
      <c r="I93" s="124"/>
      <c r="K93" s="124"/>
      <c r="L93" s="124"/>
      <c r="N93" s="124"/>
    </row>
    <row r="94" spans="1:14">
      <c r="A94" s="124">
        <v>1</v>
      </c>
      <c r="B94" s="122" t="s">
        <v>4254</v>
      </c>
      <c r="C94" s="169"/>
      <c r="D94" s="122" t="s">
        <v>4255</v>
      </c>
      <c r="E94" s="124"/>
      <c r="F94" s="124">
        <v>1</v>
      </c>
      <c r="G94" s="122" t="s">
        <v>4271</v>
      </c>
      <c r="H94" s="169" t="s">
        <v>4272</v>
      </c>
      <c r="I94" s="124"/>
      <c r="K94" s="124"/>
      <c r="L94" s="124"/>
      <c r="N94" s="124"/>
    </row>
    <row r="95" spans="1:14">
      <c r="A95" s="124">
        <v>1</v>
      </c>
      <c r="B95" s="122" t="s">
        <v>4257</v>
      </c>
      <c r="C95" s="169" t="s">
        <v>4273</v>
      </c>
      <c r="D95" s="172" t="s">
        <v>2240</v>
      </c>
      <c r="E95" s="124"/>
      <c r="F95" s="124">
        <v>1</v>
      </c>
      <c r="G95" s="122" t="s">
        <v>4274</v>
      </c>
      <c r="H95" s="169" t="s">
        <v>4275</v>
      </c>
      <c r="I95" s="124"/>
      <c r="K95" s="124"/>
      <c r="L95" s="124"/>
      <c r="N95" s="124"/>
    </row>
    <row r="96" spans="1:14">
      <c r="A96" s="124">
        <v>2</v>
      </c>
      <c r="B96" s="122" t="s">
        <v>4137</v>
      </c>
      <c r="C96" s="169"/>
      <c r="D96" s="122" t="s">
        <v>4276</v>
      </c>
      <c r="E96" s="124"/>
      <c r="F96" s="124">
        <v>1</v>
      </c>
      <c r="G96" s="122" t="s">
        <v>4277</v>
      </c>
      <c r="H96" s="169" t="s">
        <v>4278</v>
      </c>
      <c r="I96" s="124"/>
      <c r="K96" s="124"/>
      <c r="L96" s="124"/>
      <c r="N96" s="124"/>
    </row>
    <row r="97" spans="1:14">
      <c r="A97" s="124"/>
      <c r="B97" s="122" t="s">
        <v>4137</v>
      </c>
      <c r="C97" s="169"/>
      <c r="D97" s="122" t="s">
        <v>4279</v>
      </c>
      <c r="E97" s="124"/>
      <c r="F97" s="124">
        <v>1</v>
      </c>
      <c r="G97" s="122" t="s">
        <v>4280</v>
      </c>
      <c r="H97" s="169" t="s">
        <v>2652</v>
      </c>
      <c r="I97" s="124"/>
      <c r="K97" s="124"/>
      <c r="L97" s="124"/>
      <c r="N97" s="124"/>
    </row>
    <row r="98" spans="1:14">
      <c r="A98" s="124">
        <v>3</v>
      </c>
      <c r="B98" s="122" t="s">
        <v>4078</v>
      </c>
      <c r="C98" s="169"/>
      <c r="D98" s="122" t="s">
        <v>4281</v>
      </c>
      <c r="E98" s="124"/>
      <c r="F98" s="124">
        <v>1</v>
      </c>
      <c r="G98" s="122" t="s">
        <v>4282</v>
      </c>
      <c r="H98" s="169" t="s">
        <v>4283</v>
      </c>
      <c r="I98" s="124"/>
      <c r="K98" s="124"/>
      <c r="L98" s="124"/>
      <c r="N98" s="124"/>
    </row>
    <row r="99" spans="1:14">
      <c r="A99" s="124"/>
      <c r="B99" s="122" t="s">
        <v>4078</v>
      </c>
      <c r="C99" s="169"/>
      <c r="D99" s="122" t="s">
        <v>4284</v>
      </c>
      <c r="E99" s="124"/>
      <c r="F99" s="124">
        <v>1</v>
      </c>
      <c r="G99" s="122" t="s">
        <v>4285</v>
      </c>
      <c r="H99" s="169" t="s">
        <v>4286</v>
      </c>
      <c r="I99" s="124"/>
      <c r="K99" s="124"/>
      <c r="L99" s="124"/>
      <c r="N99" s="124"/>
    </row>
    <row r="100" spans="1:14">
      <c r="A100" s="124"/>
      <c r="B100" s="122" t="s">
        <v>4078</v>
      </c>
      <c r="C100" s="169"/>
      <c r="D100" s="122" t="s">
        <v>4287</v>
      </c>
      <c r="E100" s="124"/>
      <c r="F100" s="124">
        <v>1</v>
      </c>
      <c r="G100" s="122" t="s">
        <v>4288</v>
      </c>
      <c r="H100" s="169" t="s">
        <v>4289</v>
      </c>
      <c r="I100" s="124"/>
      <c r="K100" s="124"/>
      <c r="L100" s="124"/>
      <c r="N100" s="124"/>
    </row>
    <row r="101" spans="1:14">
      <c r="A101" s="124">
        <v>3</v>
      </c>
      <c r="B101" s="122" t="s">
        <v>4082</v>
      </c>
      <c r="C101" s="169"/>
      <c r="D101" s="122" t="s">
        <v>4290</v>
      </c>
      <c r="E101" s="124"/>
      <c r="F101" s="124">
        <v>1</v>
      </c>
      <c r="G101" s="122" t="s">
        <v>4291</v>
      </c>
      <c r="H101" s="169" t="s">
        <v>4292</v>
      </c>
      <c r="I101" s="124"/>
      <c r="K101" s="124"/>
      <c r="L101" s="124"/>
      <c r="N101" s="124"/>
    </row>
    <row r="102" spans="1:14">
      <c r="A102" s="124"/>
      <c r="B102" s="122" t="s">
        <v>4082</v>
      </c>
      <c r="C102" s="169" t="s">
        <v>4293</v>
      </c>
      <c r="D102" s="122" t="s">
        <v>4294</v>
      </c>
      <c r="E102" s="124"/>
      <c r="F102" s="124">
        <v>1</v>
      </c>
      <c r="G102" s="122" t="s">
        <v>4295</v>
      </c>
      <c r="H102" s="169" t="s">
        <v>4296</v>
      </c>
      <c r="I102" s="124"/>
      <c r="K102" s="124"/>
      <c r="L102" s="124"/>
      <c r="N102" s="124"/>
    </row>
    <row r="103" spans="1:14">
      <c r="A103" s="124"/>
      <c r="B103" s="122" t="s">
        <v>4082</v>
      </c>
      <c r="C103" s="169" t="s">
        <v>3761</v>
      </c>
      <c r="D103" s="122" t="s">
        <v>4297</v>
      </c>
      <c r="E103" s="124"/>
      <c r="F103" s="124">
        <v>1</v>
      </c>
      <c r="G103" s="122" t="s">
        <v>4298</v>
      </c>
      <c r="H103" s="169" t="s">
        <v>4299</v>
      </c>
      <c r="I103" s="124"/>
      <c r="K103" s="124"/>
      <c r="L103" s="124"/>
      <c r="N103" s="124"/>
    </row>
    <row r="104" spans="1:14">
      <c r="A104" s="124">
        <v>4</v>
      </c>
      <c r="B104" s="122" t="s">
        <v>4056</v>
      </c>
      <c r="C104" s="169"/>
      <c r="D104" s="122" t="s">
        <v>4300</v>
      </c>
      <c r="E104" s="124"/>
      <c r="F104" s="124">
        <v>1</v>
      </c>
      <c r="G104" s="122" t="s">
        <v>4301</v>
      </c>
      <c r="H104" s="169" t="s">
        <v>4302</v>
      </c>
      <c r="I104" s="124"/>
      <c r="K104" s="124"/>
      <c r="L104" s="124"/>
      <c r="N104" s="124"/>
    </row>
    <row r="105" spans="1:14">
      <c r="A105" s="124"/>
      <c r="B105" s="122" t="s">
        <v>4056</v>
      </c>
      <c r="C105" s="169" t="s">
        <v>4210</v>
      </c>
      <c r="D105" s="122" t="s">
        <v>4303</v>
      </c>
      <c r="E105" s="124"/>
      <c r="F105" s="124">
        <v>1</v>
      </c>
      <c r="G105" s="122" t="s">
        <v>4304</v>
      </c>
      <c r="H105" s="169" t="s">
        <v>2536</v>
      </c>
      <c r="I105" s="124"/>
      <c r="K105" s="124"/>
      <c r="L105" s="124"/>
      <c r="N105" s="124"/>
    </row>
    <row r="106" spans="1:14">
      <c r="A106" s="124"/>
      <c r="B106" s="122" t="s">
        <v>4056</v>
      </c>
      <c r="C106" s="169"/>
      <c r="D106" s="122" t="s">
        <v>4305</v>
      </c>
      <c r="E106" s="124"/>
      <c r="F106" s="124">
        <v>1</v>
      </c>
      <c r="G106" s="122" t="s">
        <v>4306</v>
      </c>
      <c r="H106" s="169" t="s">
        <v>4307</v>
      </c>
      <c r="I106" s="124"/>
      <c r="K106" s="124"/>
      <c r="L106" s="124"/>
      <c r="N106" s="124"/>
    </row>
    <row r="107" spans="1:14">
      <c r="A107" s="124"/>
      <c r="B107" s="122" t="s">
        <v>4056</v>
      </c>
      <c r="C107" s="169"/>
      <c r="D107" s="122" t="s">
        <v>4308</v>
      </c>
      <c r="E107" s="124"/>
      <c r="F107" s="124">
        <v>1</v>
      </c>
      <c r="G107" s="122" t="s">
        <v>4309</v>
      </c>
      <c r="H107" s="169" t="s">
        <v>4310</v>
      </c>
      <c r="I107" s="124"/>
      <c r="K107" s="124"/>
      <c r="L107" s="124"/>
      <c r="N107" s="124"/>
    </row>
    <row r="108" spans="1:14">
      <c r="A108" s="124">
        <v>1</v>
      </c>
      <c r="B108" s="122" t="s">
        <v>4258</v>
      </c>
      <c r="C108" s="169"/>
      <c r="D108" s="122" t="s">
        <v>2574</v>
      </c>
      <c r="E108" s="124"/>
      <c r="F108" s="124">
        <v>1</v>
      </c>
      <c r="G108" s="122" t="s">
        <v>4311</v>
      </c>
      <c r="H108" s="169" t="s">
        <v>4312</v>
      </c>
      <c r="I108" s="124"/>
      <c r="K108" s="124"/>
      <c r="L108" s="124"/>
      <c r="N108" s="124"/>
    </row>
    <row r="109" spans="1:14">
      <c r="A109" s="124">
        <v>4</v>
      </c>
      <c r="B109" s="122" t="s">
        <v>4060</v>
      </c>
      <c r="C109" s="169" t="s">
        <v>4313</v>
      </c>
      <c r="D109" s="122" t="s">
        <v>3271</v>
      </c>
      <c r="E109" s="124"/>
      <c r="F109" s="124">
        <v>1</v>
      </c>
      <c r="G109" s="122" t="s">
        <v>4314</v>
      </c>
      <c r="H109" s="169" t="s">
        <v>4315</v>
      </c>
      <c r="I109" s="124"/>
      <c r="K109" s="124"/>
      <c r="L109" s="124"/>
      <c r="N109" s="124"/>
    </row>
    <row r="110" spans="1:14">
      <c r="A110" s="124"/>
      <c r="B110" s="122" t="s">
        <v>4060</v>
      </c>
      <c r="C110" s="169" t="s">
        <v>4316</v>
      </c>
      <c r="D110" s="122" t="s">
        <v>2594</v>
      </c>
      <c r="E110" s="124"/>
      <c r="F110" s="124">
        <v>1</v>
      </c>
      <c r="G110" s="122" t="s">
        <v>4317</v>
      </c>
      <c r="H110" s="169" t="s">
        <v>3462</v>
      </c>
      <c r="I110" s="124"/>
      <c r="K110" s="124"/>
      <c r="L110" s="124"/>
      <c r="N110" s="124"/>
    </row>
    <row r="111" spans="1:14">
      <c r="A111" s="124"/>
      <c r="B111" s="122" t="s">
        <v>4060</v>
      </c>
      <c r="C111" s="169" t="s">
        <v>4318</v>
      </c>
      <c r="D111" s="122" t="s">
        <v>2592</v>
      </c>
      <c r="E111" s="124"/>
      <c r="F111" s="124">
        <v>1</v>
      </c>
      <c r="G111" s="122" t="s">
        <v>4319</v>
      </c>
      <c r="H111" s="169" t="s">
        <v>4320</v>
      </c>
      <c r="I111" s="124"/>
      <c r="K111" s="124"/>
      <c r="L111" s="124"/>
      <c r="N111" s="124"/>
    </row>
    <row r="112" spans="1:14">
      <c r="A112" s="124"/>
      <c r="B112" s="122" t="s">
        <v>4060</v>
      </c>
      <c r="C112" s="169"/>
      <c r="D112" s="122" t="s">
        <v>3358</v>
      </c>
      <c r="E112" s="124"/>
      <c r="F112" s="124">
        <v>1</v>
      </c>
      <c r="G112" s="122" t="s">
        <v>4321</v>
      </c>
      <c r="H112" s="169" t="s">
        <v>4322</v>
      </c>
      <c r="I112" s="124"/>
      <c r="K112" s="124"/>
      <c r="L112" s="124"/>
      <c r="N112" s="124"/>
    </row>
    <row r="113" spans="1:14">
      <c r="A113" s="124">
        <v>2</v>
      </c>
      <c r="B113" s="122" t="s">
        <v>4140</v>
      </c>
      <c r="C113" s="169"/>
      <c r="D113" s="122" t="s">
        <v>2244</v>
      </c>
      <c r="E113" s="124"/>
      <c r="F113" s="124">
        <v>1</v>
      </c>
      <c r="G113" s="122" t="s">
        <v>4323</v>
      </c>
      <c r="H113" s="169" t="s">
        <v>4324</v>
      </c>
      <c r="I113" s="124"/>
      <c r="K113" s="124"/>
      <c r="L113" s="124"/>
      <c r="N113" s="124"/>
    </row>
    <row r="114" spans="1:14">
      <c r="A114" s="124"/>
      <c r="B114" s="122" t="s">
        <v>4140</v>
      </c>
      <c r="C114" s="169"/>
      <c r="D114" s="122" t="s">
        <v>4325</v>
      </c>
      <c r="E114" s="124"/>
      <c r="F114" s="124">
        <v>1</v>
      </c>
      <c r="G114" s="122" t="s">
        <v>4326</v>
      </c>
      <c r="H114" s="169" t="s">
        <v>4327</v>
      </c>
      <c r="I114" s="124"/>
      <c r="K114" s="124"/>
      <c r="L114" s="124"/>
      <c r="N114" s="124"/>
    </row>
    <row r="115" spans="1:14">
      <c r="A115" s="124">
        <v>1</v>
      </c>
      <c r="B115" s="122" t="s">
        <v>4259</v>
      </c>
      <c r="C115" s="169"/>
      <c r="D115" s="122" t="s">
        <v>2044</v>
      </c>
      <c r="E115" s="124"/>
      <c r="F115" s="124">
        <v>1</v>
      </c>
      <c r="G115" s="122" t="s">
        <v>4328</v>
      </c>
      <c r="H115" s="169" t="s">
        <v>4329</v>
      </c>
      <c r="I115" s="124"/>
      <c r="K115" s="124"/>
      <c r="L115" s="124"/>
      <c r="N115" s="124"/>
    </row>
    <row r="116" spans="1:14">
      <c r="A116" s="124">
        <v>1</v>
      </c>
      <c r="B116" s="122" t="s">
        <v>4261</v>
      </c>
      <c r="C116" s="169"/>
      <c r="D116" s="122" t="s">
        <v>3312</v>
      </c>
      <c r="E116" s="124"/>
      <c r="F116" s="124">
        <v>1</v>
      </c>
      <c r="G116" s="122" t="s">
        <v>4330</v>
      </c>
      <c r="H116" s="169" t="s">
        <v>4331</v>
      </c>
      <c r="I116" s="124"/>
      <c r="K116" s="124"/>
      <c r="L116" s="124"/>
      <c r="N116" s="124"/>
    </row>
    <row r="117" spans="1:14">
      <c r="A117" s="124">
        <v>1</v>
      </c>
      <c r="B117" s="122" t="s">
        <v>4263</v>
      </c>
      <c r="C117" s="169" t="s">
        <v>4332</v>
      </c>
      <c r="D117" s="122" t="s">
        <v>4264</v>
      </c>
      <c r="E117" s="124"/>
      <c r="F117" s="124">
        <v>1</v>
      </c>
      <c r="G117" s="122" t="s">
        <v>4333</v>
      </c>
      <c r="H117" s="169" t="s">
        <v>4334</v>
      </c>
      <c r="I117" s="124"/>
      <c r="K117" s="124"/>
      <c r="L117" s="124"/>
      <c r="N117" s="124"/>
    </row>
    <row r="118" spans="1:14">
      <c r="A118" s="124">
        <v>1</v>
      </c>
      <c r="B118" s="122" t="s">
        <v>4266</v>
      </c>
      <c r="C118" s="169" t="s">
        <v>3761</v>
      </c>
      <c r="D118" s="122" t="s">
        <v>4267</v>
      </c>
      <c r="E118" s="124"/>
      <c r="F118" s="124">
        <v>1</v>
      </c>
      <c r="G118" s="122" t="s">
        <v>4335</v>
      </c>
      <c r="H118" s="169" t="s">
        <v>4336</v>
      </c>
      <c r="I118" s="124"/>
      <c r="K118" s="124"/>
      <c r="L118" s="124"/>
      <c r="N118" s="124"/>
    </row>
    <row r="119" spans="1:14">
      <c r="A119" s="124">
        <v>1</v>
      </c>
      <c r="B119" s="122" t="s">
        <v>4269</v>
      </c>
      <c r="C119" s="169" t="s">
        <v>4337</v>
      </c>
      <c r="D119" s="122" t="s">
        <v>4270</v>
      </c>
      <c r="E119" s="124"/>
      <c r="F119" s="124">
        <v>1</v>
      </c>
      <c r="G119" s="122" t="s">
        <v>4338</v>
      </c>
      <c r="H119" s="169" t="s">
        <v>4339</v>
      </c>
      <c r="I119" s="124"/>
      <c r="K119" s="124"/>
      <c r="L119" s="124"/>
    </row>
    <row r="120" spans="1:14">
      <c r="A120" s="124">
        <v>1</v>
      </c>
      <c r="B120" s="122" t="s">
        <v>4271</v>
      </c>
      <c r="C120" s="169" t="s">
        <v>3873</v>
      </c>
      <c r="D120" s="122" t="s">
        <v>4272</v>
      </c>
      <c r="E120" s="124"/>
      <c r="F120" s="124">
        <v>1</v>
      </c>
      <c r="G120" s="122" t="s">
        <v>310</v>
      </c>
      <c r="H120" s="169" t="s">
        <v>4077</v>
      </c>
      <c r="I120" s="124"/>
      <c r="K120" s="124"/>
      <c r="L120" s="124"/>
    </row>
    <row r="121" spans="1:14">
      <c r="A121" s="124">
        <v>2</v>
      </c>
      <c r="B121" s="122" t="s">
        <v>4143</v>
      </c>
      <c r="C121" s="169" t="s">
        <v>3953</v>
      </c>
      <c r="D121" s="122" t="s">
        <v>4340</v>
      </c>
      <c r="E121" s="124"/>
      <c r="F121" s="124">
        <v>1</v>
      </c>
      <c r="G121" s="122" t="s">
        <v>4341</v>
      </c>
      <c r="H121" s="169" t="s">
        <v>4342</v>
      </c>
      <c r="I121" s="124"/>
      <c r="K121" s="124"/>
      <c r="L121" s="124"/>
    </row>
    <row r="122" spans="1:14">
      <c r="A122" s="124"/>
      <c r="B122" s="122" t="s">
        <v>4143</v>
      </c>
      <c r="C122" s="169" t="s">
        <v>4343</v>
      </c>
      <c r="D122" s="122" t="s">
        <v>4344</v>
      </c>
      <c r="E122" s="124"/>
      <c r="F122" s="124">
        <f>SUM(F7:F121)</f>
        <v>206</v>
      </c>
      <c r="G122" s="122"/>
      <c r="H122" s="169"/>
      <c r="I122" s="124"/>
      <c r="K122" s="124"/>
      <c r="L122" s="124"/>
    </row>
    <row r="123" spans="1:14">
      <c r="A123" s="124">
        <v>1</v>
      </c>
      <c r="B123" s="122" t="s">
        <v>4274</v>
      </c>
      <c r="C123" s="169" t="s">
        <v>4345</v>
      </c>
      <c r="D123" s="122" t="s">
        <v>4275</v>
      </c>
      <c r="E123" s="124"/>
      <c r="F123" s="124"/>
      <c r="G123" s="122"/>
      <c r="H123" s="169"/>
      <c r="I123" s="124"/>
      <c r="K123" s="124"/>
      <c r="L123" s="124"/>
    </row>
    <row r="124" spans="1:14">
      <c r="A124" s="124">
        <v>1</v>
      </c>
      <c r="B124" s="122" t="s">
        <v>4277</v>
      </c>
      <c r="C124" s="169" t="s">
        <v>4346</v>
      </c>
      <c r="D124" s="122" t="s">
        <v>4278</v>
      </c>
      <c r="E124" s="124"/>
      <c r="F124" s="124"/>
      <c r="G124" s="122"/>
      <c r="H124" s="169"/>
      <c r="I124" s="124"/>
      <c r="K124" s="124"/>
      <c r="L124" s="124"/>
    </row>
    <row r="125" spans="1:14">
      <c r="A125" s="124">
        <v>1</v>
      </c>
      <c r="B125" s="122" t="s">
        <v>4280</v>
      </c>
      <c r="C125" s="169" t="s">
        <v>3879</v>
      </c>
      <c r="D125" s="122" t="s">
        <v>2652</v>
      </c>
      <c r="E125" s="124"/>
      <c r="F125" s="124"/>
      <c r="G125" s="122"/>
      <c r="H125" s="169"/>
      <c r="I125" s="124"/>
      <c r="K125" s="124"/>
      <c r="L125" s="124"/>
    </row>
    <row r="126" spans="1:14">
      <c r="A126" s="124">
        <v>1</v>
      </c>
      <c r="B126" s="122" t="s">
        <v>4282</v>
      </c>
      <c r="C126" s="169" t="s">
        <v>4347</v>
      </c>
      <c r="D126" s="122" t="s">
        <v>4283</v>
      </c>
      <c r="E126" s="124"/>
      <c r="F126" s="124"/>
      <c r="G126" s="122"/>
      <c r="H126" s="169"/>
      <c r="I126" s="124"/>
      <c r="K126" s="124"/>
      <c r="L126" s="124"/>
    </row>
    <row r="127" spans="1:14">
      <c r="A127" s="124">
        <v>2</v>
      </c>
      <c r="B127" s="122" t="s">
        <v>4147</v>
      </c>
      <c r="C127" s="169"/>
      <c r="D127" s="122" t="s">
        <v>4348</v>
      </c>
      <c r="E127" s="124"/>
      <c r="F127" s="124"/>
      <c r="G127" s="169"/>
      <c r="H127" s="169"/>
      <c r="I127" s="124"/>
      <c r="K127" s="124"/>
      <c r="L127" s="124"/>
    </row>
    <row r="128" spans="1:14">
      <c r="A128" s="124"/>
      <c r="B128" s="122" t="s">
        <v>4147</v>
      </c>
      <c r="C128" s="169"/>
      <c r="D128" s="122" t="s">
        <v>4349</v>
      </c>
      <c r="E128" s="124"/>
      <c r="F128" s="124"/>
      <c r="G128" s="122"/>
      <c r="H128" s="169"/>
      <c r="I128" s="124"/>
      <c r="K128" s="124"/>
      <c r="L128" s="124"/>
    </row>
    <row r="129" spans="1:12">
      <c r="A129" s="124">
        <v>10</v>
      </c>
      <c r="B129" s="122" t="s">
        <v>4022</v>
      </c>
      <c r="C129" s="169"/>
      <c r="D129" s="122" t="s">
        <v>2751</v>
      </c>
      <c r="E129" s="124"/>
      <c r="F129" s="124"/>
      <c r="G129" s="122"/>
      <c r="H129" s="169"/>
      <c r="I129" s="124"/>
      <c r="K129" s="124"/>
      <c r="L129" s="124"/>
    </row>
    <row r="130" spans="1:12">
      <c r="A130" s="124"/>
      <c r="B130" s="122" t="s">
        <v>4022</v>
      </c>
      <c r="C130" s="169" t="s">
        <v>4350</v>
      </c>
      <c r="D130" s="122" t="s">
        <v>3653</v>
      </c>
      <c r="E130" s="124"/>
      <c r="F130" s="124"/>
      <c r="G130" s="122"/>
      <c r="H130" s="169"/>
      <c r="I130" s="124"/>
      <c r="K130" s="124"/>
      <c r="L130" s="124"/>
    </row>
    <row r="131" spans="1:12">
      <c r="A131" s="124"/>
      <c r="B131" s="122" t="s">
        <v>4022</v>
      </c>
      <c r="C131" s="169"/>
      <c r="D131" s="122" t="s">
        <v>2202</v>
      </c>
      <c r="E131" s="124"/>
      <c r="F131" s="124"/>
      <c r="G131" s="122"/>
      <c r="H131" s="169"/>
      <c r="I131" s="124"/>
      <c r="K131" s="124"/>
      <c r="L131" s="124"/>
    </row>
    <row r="132" spans="1:12">
      <c r="A132" s="124"/>
      <c r="B132" s="122" t="s">
        <v>4022</v>
      </c>
      <c r="C132" s="169" t="s">
        <v>4351</v>
      </c>
      <c r="D132" s="122" t="s">
        <v>4352</v>
      </c>
      <c r="E132" s="124"/>
      <c r="F132" s="124"/>
      <c r="G132" s="122"/>
      <c r="H132" s="169"/>
      <c r="I132" s="124"/>
      <c r="K132" s="124"/>
      <c r="L132" s="124"/>
    </row>
    <row r="133" spans="1:12">
      <c r="A133" s="124"/>
      <c r="B133" s="122" t="s">
        <v>4022</v>
      </c>
      <c r="C133" s="169"/>
      <c r="D133" s="122" t="s">
        <v>4353</v>
      </c>
      <c r="E133" s="124"/>
      <c r="F133" s="124"/>
      <c r="G133" s="122"/>
      <c r="H133" s="169"/>
      <c r="I133" s="124"/>
      <c r="K133" s="124"/>
      <c r="L133" s="124"/>
    </row>
    <row r="134" spans="1:12">
      <c r="A134" s="124"/>
      <c r="B134" s="122" t="s">
        <v>4022</v>
      </c>
      <c r="C134" s="169"/>
      <c r="D134" s="122" t="s">
        <v>4354</v>
      </c>
      <c r="E134" s="124"/>
      <c r="F134" s="124"/>
      <c r="G134" s="122"/>
      <c r="H134" s="169"/>
      <c r="I134" s="124"/>
      <c r="K134" s="124"/>
      <c r="L134" s="124"/>
    </row>
    <row r="135" spans="1:12">
      <c r="A135" s="124"/>
      <c r="B135" s="122" t="s">
        <v>4022</v>
      </c>
      <c r="C135" s="169"/>
      <c r="D135" s="122" t="s">
        <v>4355</v>
      </c>
      <c r="E135" s="124"/>
      <c r="F135" s="124"/>
      <c r="G135" s="122"/>
      <c r="H135" s="169"/>
      <c r="I135" s="124"/>
      <c r="K135" s="124"/>
      <c r="L135" s="124"/>
    </row>
    <row r="136" spans="1:12">
      <c r="A136" s="124"/>
      <c r="B136" s="122" t="s">
        <v>4022</v>
      </c>
      <c r="C136" s="169"/>
      <c r="D136" s="122" t="s">
        <v>4356</v>
      </c>
      <c r="E136" s="124"/>
      <c r="F136" s="124"/>
      <c r="G136" s="122"/>
      <c r="H136" s="169"/>
      <c r="I136" s="124"/>
      <c r="K136" s="124"/>
      <c r="L136" s="124"/>
    </row>
    <row r="137" spans="1:12">
      <c r="A137" s="124"/>
      <c r="B137" s="122" t="s">
        <v>4022</v>
      </c>
      <c r="C137" s="169"/>
      <c r="D137" s="122" t="s">
        <v>3487</v>
      </c>
      <c r="E137" s="124"/>
      <c r="F137" s="124"/>
      <c r="G137" s="122"/>
      <c r="H137" s="169"/>
      <c r="I137" s="124"/>
      <c r="K137" s="124"/>
      <c r="L137" s="124"/>
    </row>
    <row r="138" spans="1:12">
      <c r="A138" s="124"/>
      <c r="B138" s="122" t="s">
        <v>4022</v>
      </c>
      <c r="C138" s="169"/>
      <c r="D138" s="122" t="s">
        <v>4357</v>
      </c>
      <c r="E138" s="124"/>
      <c r="F138" s="124"/>
      <c r="G138" s="122"/>
      <c r="H138" s="169"/>
      <c r="I138" s="124"/>
      <c r="K138" s="124"/>
      <c r="L138" s="124"/>
    </row>
    <row r="139" spans="1:12">
      <c r="A139" s="124">
        <v>1</v>
      </c>
      <c r="B139" s="122" t="s">
        <v>4285</v>
      </c>
      <c r="C139" s="122"/>
      <c r="D139" s="122" t="s">
        <v>4286</v>
      </c>
      <c r="E139" s="124"/>
      <c r="F139" s="124"/>
      <c r="G139" s="122"/>
      <c r="H139" s="169"/>
      <c r="I139" s="124"/>
      <c r="K139" s="124"/>
      <c r="L139" s="124"/>
    </row>
    <row r="140" spans="1:12">
      <c r="A140" s="124">
        <v>6</v>
      </c>
      <c r="B140" s="122" t="s">
        <v>4035</v>
      </c>
      <c r="C140" s="169" t="s">
        <v>4358</v>
      </c>
      <c r="D140" s="122" t="s">
        <v>4359</v>
      </c>
      <c r="E140" s="124"/>
      <c r="F140" s="124"/>
      <c r="G140" s="122"/>
      <c r="H140" s="169"/>
      <c r="I140" s="124"/>
      <c r="K140" s="124"/>
      <c r="L140" s="124"/>
    </row>
    <row r="141" spans="1:12">
      <c r="A141" s="124"/>
      <c r="B141" s="122" t="s">
        <v>4035</v>
      </c>
      <c r="C141" s="169"/>
      <c r="D141" s="122" t="s">
        <v>4360</v>
      </c>
      <c r="E141" s="124"/>
      <c r="F141" s="124"/>
      <c r="G141" s="122"/>
      <c r="H141" s="169"/>
      <c r="I141" s="124"/>
      <c r="K141" s="124"/>
      <c r="L141" s="124"/>
    </row>
    <row r="142" spans="1:12">
      <c r="A142" s="124"/>
      <c r="B142" s="122" t="s">
        <v>4035</v>
      </c>
      <c r="C142" s="169"/>
      <c r="D142" s="122" t="s">
        <v>4361</v>
      </c>
      <c r="E142" s="124"/>
      <c r="F142" s="124"/>
      <c r="G142" s="122"/>
      <c r="H142" s="169"/>
      <c r="I142" s="124"/>
      <c r="K142" s="124"/>
      <c r="L142" s="124"/>
    </row>
    <row r="143" spans="1:12">
      <c r="A143" s="124"/>
      <c r="B143" s="122" t="s">
        <v>4035</v>
      </c>
      <c r="C143" s="169"/>
      <c r="D143" s="122" t="s">
        <v>4362</v>
      </c>
      <c r="E143" s="124"/>
      <c r="F143" s="124"/>
      <c r="G143" s="122"/>
      <c r="H143" s="169"/>
      <c r="I143" s="124"/>
      <c r="K143" s="124"/>
      <c r="L143" s="124"/>
    </row>
    <row r="144" spans="1:12">
      <c r="A144" s="124"/>
      <c r="B144" s="122" t="s">
        <v>4035</v>
      </c>
      <c r="C144" s="169"/>
      <c r="D144" s="122" t="s">
        <v>4363</v>
      </c>
      <c r="E144" s="124"/>
      <c r="F144" s="124"/>
      <c r="G144" s="122"/>
      <c r="H144" s="169"/>
      <c r="I144" s="124"/>
      <c r="K144" s="124"/>
      <c r="L144" s="124"/>
    </row>
    <row r="145" spans="1:12">
      <c r="A145" s="124"/>
      <c r="B145" s="122" t="s">
        <v>4035</v>
      </c>
      <c r="C145" s="169"/>
      <c r="D145" s="122" t="s">
        <v>4364</v>
      </c>
      <c r="E145" s="124"/>
      <c r="F145" s="124"/>
      <c r="G145" s="122"/>
      <c r="H145" s="169"/>
      <c r="I145" s="124"/>
      <c r="K145" s="124"/>
      <c r="L145" s="124"/>
    </row>
    <row r="146" spans="1:12">
      <c r="A146" s="124">
        <v>2</v>
      </c>
      <c r="B146" s="122" t="s">
        <v>4151</v>
      </c>
      <c r="C146" s="169"/>
      <c r="D146" s="122" t="s">
        <v>2549</v>
      </c>
      <c r="E146" s="124"/>
      <c r="F146" s="124"/>
      <c r="G146" s="122"/>
      <c r="H146" s="169"/>
      <c r="I146" s="124"/>
      <c r="K146" s="124"/>
      <c r="L146" s="124"/>
    </row>
    <row r="147" spans="1:12">
      <c r="A147" s="124"/>
      <c r="B147" s="122" t="s">
        <v>4151</v>
      </c>
      <c r="C147" s="169"/>
      <c r="D147" s="122" t="s">
        <v>2556</v>
      </c>
      <c r="E147" s="124"/>
      <c r="F147" s="124"/>
      <c r="G147" s="122"/>
      <c r="H147" s="169"/>
      <c r="I147" s="124"/>
      <c r="K147" s="124"/>
      <c r="L147" s="124"/>
    </row>
    <row r="148" spans="1:12">
      <c r="A148" s="124">
        <v>1</v>
      </c>
      <c r="B148" s="122" t="s">
        <v>4288</v>
      </c>
      <c r="C148" s="169" t="s">
        <v>3998</v>
      </c>
      <c r="D148" s="122" t="s">
        <v>4289</v>
      </c>
      <c r="E148" s="124"/>
      <c r="F148" s="124"/>
      <c r="G148" s="122"/>
      <c r="H148" s="169"/>
      <c r="I148" s="124"/>
      <c r="K148" s="124"/>
      <c r="L148" s="124"/>
    </row>
    <row r="149" spans="1:12">
      <c r="A149" s="124">
        <v>1</v>
      </c>
      <c r="B149" s="122" t="s">
        <v>4291</v>
      </c>
      <c r="C149" s="169"/>
      <c r="D149" s="122" t="s">
        <v>4292</v>
      </c>
      <c r="E149" s="124"/>
      <c r="F149" s="124"/>
      <c r="G149" s="122"/>
      <c r="H149" s="169"/>
      <c r="I149" s="124"/>
      <c r="K149" s="124"/>
      <c r="L149" s="124"/>
    </row>
    <row r="150" spans="1:12">
      <c r="A150" s="124">
        <v>2</v>
      </c>
      <c r="B150" s="122" t="s">
        <v>4155</v>
      </c>
      <c r="C150" s="169" t="s">
        <v>3678</v>
      </c>
      <c r="D150" s="122" t="s">
        <v>3273</v>
      </c>
      <c r="E150" s="124"/>
      <c r="F150" s="124"/>
      <c r="G150" s="122"/>
      <c r="H150" s="169"/>
      <c r="I150" s="124"/>
      <c r="K150" s="124"/>
      <c r="L150" s="124"/>
    </row>
    <row r="151" spans="1:12">
      <c r="A151" s="124"/>
      <c r="B151" s="122" t="s">
        <v>4155</v>
      </c>
      <c r="C151" s="169"/>
      <c r="D151" s="122" t="s">
        <v>3274</v>
      </c>
      <c r="E151" s="124"/>
      <c r="F151" s="124"/>
      <c r="G151" s="122"/>
      <c r="H151" s="169"/>
      <c r="I151" s="124"/>
      <c r="K151" s="124"/>
      <c r="L151" s="124"/>
    </row>
    <row r="152" spans="1:12">
      <c r="A152" s="124">
        <v>1</v>
      </c>
      <c r="B152" s="122" t="s">
        <v>4295</v>
      </c>
      <c r="C152" s="169"/>
      <c r="D152" s="122" t="s">
        <v>4296</v>
      </c>
      <c r="E152" s="124"/>
      <c r="F152" s="124"/>
      <c r="G152" s="122"/>
      <c r="H152" s="169"/>
      <c r="I152" s="124"/>
      <c r="K152" s="124"/>
      <c r="L152" s="124"/>
    </row>
    <row r="153" spans="1:12">
      <c r="A153" s="124">
        <v>1</v>
      </c>
      <c r="B153" s="122" t="s">
        <v>4298</v>
      </c>
      <c r="C153" s="169"/>
      <c r="D153" s="122" t="s">
        <v>4299</v>
      </c>
      <c r="E153" s="124"/>
      <c r="F153" s="124"/>
      <c r="G153" s="122"/>
      <c r="H153" s="169"/>
      <c r="I153" s="124"/>
      <c r="K153" s="124"/>
      <c r="L153" s="124"/>
    </row>
    <row r="154" spans="1:12">
      <c r="A154" s="124">
        <v>1</v>
      </c>
      <c r="B154" s="122" t="s">
        <v>4301</v>
      </c>
      <c r="C154" s="169"/>
      <c r="D154" s="122" t="s">
        <v>4302</v>
      </c>
      <c r="E154" s="124"/>
      <c r="F154" s="124"/>
      <c r="G154" s="122"/>
      <c r="H154" s="169"/>
      <c r="I154" s="124"/>
      <c r="K154" s="124"/>
      <c r="L154" s="124"/>
    </row>
    <row r="155" spans="1:12">
      <c r="A155" s="124">
        <v>1</v>
      </c>
      <c r="B155" s="122" t="s">
        <v>4304</v>
      </c>
      <c r="C155" s="169"/>
      <c r="D155" s="122" t="s">
        <v>2536</v>
      </c>
      <c r="E155" s="124"/>
      <c r="F155" s="124"/>
      <c r="G155" s="122"/>
      <c r="H155" s="169"/>
      <c r="I155" s="124"/>
      <c r="K155" s="124"/>
      <c r="L155" s="124"/>
    </row>
    <row r="156" spans="1:12">
      <c r="A156" s="124">
        <v>5</v>
      </c>
      <c r="B156" s="122" t="s">
        <v>4043</v>
      </c>
      <c r="C156" s="169" t="s">
        <v>4365</v>
      </c>
      <c r="D156" s="122" t="s">
        <v>2597</v>
      </c>
      <c r="E156" s="124"/>
      <c r="F156" s="124"/>
      <c r="G156" s="122"/>
      <c r="H156" s="169"/>
      <c r="I156" s="124"/>
      <c r="K156" s="124"/>
      <c r="L156" s="124"/>
    </row>
    <row r="157" spans="1:12">
      <c r="A157" s="124"/>
      <c r="B157" s="122" t="s">
        <v>4043</v>
      </c>
      <c r="C157" s="169"/>
      <c r="D157" s="122" t="s">
        <v>4366</v>
      </c>
      <c r="E157" s="124"/>
      <c r="F157" s="124"/>
      <c r="G157" s="122"/>
      <c r="H157" s="169"/>
      <c r="I157" s="124"/>
      <c r="K157" s="124"/>
      <c r="L157" s="124"/>
    </row>
    <row r="158" spans="1:12">
      <c r="A158" s="124"/>
      <c r="B158" s="122" t="s">
        <v>4043</v>
      </c>
      <c r="C158" s="169"/>
      <c r="D158" s="122" t="s">
        <v>4367</v>
      </c>
      <c r="E158" s="124"/>
      <c r="F158" s="124"/>
      <c r="G158" s="122"/>
      <c r="H158" s="169"/>
      <c r="I158" s="124"/>
      <c r="K158" s="124"/>
      <c r="L158" s="124"/>
    </row>
    <row r="159" spans="1:12">
      <c r="A159" s="124"/>
      <c r="B159" s="122" t="s">
        <v>4043</v>
      </c>
      <c r="C159" s="169" t="s">
        <v>4316</v>
      </c>
      <c r="D159" s="122" t="s">
        <v>2600</v>
      </c>
      <c r="E159" s="124"/>
      <c r="F159" s="124"/>
      <c r="G159" s="122"/>
      <c r="H159" s="169"/>
      <c r="I159" s="124"/>
      <c r="K159" s="124"/>
      <c r="L159" s="124"/>
    </row>
    <row r="160" spans="1:12">
      <c r="A160" s="124"/>
      <c r="B160" s="122" t="s">
        <v>4043</v>
      </c>
      <c r="C160" s="169"/>
      <c r="D160" s="122" t="s">
        <v>4368</v>
      </c>
      <c r="E160" s="124"/>
      <c r="F160" s="124"/>
      <c r="G160" s="122"/>
      <c r="H160" s="169"/>
      <c r="I160" s="124"/>
      <c r="K160" s="124"/>
      <c r="L160" s="124"/>
    </row>
    <row r="161" spans="1:12">
      <c r="A161" s="124">
        <v>1</v>
      </c>
      <c r="B161" s="122" t="s">
        <v>4306</v>
      </c>
      <c r="C161" s="169" t="s">
        <v>4369</v>
      </c>
      <c r="D161" s="122" t="s">
        <v>4307</v>
      </c>
      <c r="E161" s="124"/>
      <c r="F161" s="124"/>
      <c r="G161" s="122"/>
      <c r="H161" s="169"/>
      <c r="I161" s="124"/>
      <c r="K161" s="124"/>
      <c r="L161" s="124"/>
    </row>
    <row r="162" spans="1:12">
      <c r="A162" s="124">
        <v>1</v>
      </c>
      <c r="B162" s="122" t="s">
        <v>4309</v>
      </c>
      <c r="C162" s="169" t="s">
        <v>4370</v>
      </c>
      <c r="D162" s="122" t="s">
        <v>4310</v>
      </c>
      <c r="E162" s="124"/>
      <c r="F162" s="124"/>
      <c r="G162" s="122"/>
      <c r="H162" s="169"/>
      <c r="I162" s="124"/>
      <c r="K162" s="124"/>
      <c r="L162" s="124"/>
    </row>
    <row r="163" spans="1:12">
      <c r="A163" s="124">
        <v>2</v>
      </c>
      <c r="B163" s="122" t="s">
        <v>4158</v>
      </c>
      <c r="C163" s="169"/>
      <c r="D163" s="122" t="s">
        <v>4371</v>
      </c>
      <c r="E163" s="124"/>
      <c r="F163" s="124"/>
      <c r="G163" s="122"/>
      <c r="H163" s="169"/>
      <c r="I163" s="124"/>
      <c r="K163" s="124"/>
      <c r="L163" s="124"/>
    </row>
    <row r="164" spans="1:12">
      <c r="A164" s="124"/>
      <c r="B164" s="122" t="s">
        <v>4158</v>
      </c>
      <c r="C164" s="169"/>
      <c r="D164" s="122" t="s">
        <v>4372</v>
      </c>
      <c r="E164" s="124"/>
      <c r="F164" s="124"/>
      <c r="G164" s="122"/>
      <c r="H164" s="169"/>
      <c r="I164" s="124"/>
      <c r="K164" s="124"/>
      <c r="L164" s="124"/>
    </row>
    <row r="165" spans="1:12">
      <c r="A165" s="124">
        <v>1</v>
      </c>
      <c r="B165" s="122" t="s">
        <v>4311</v>
      </c>
      <c r="C165" s="169" t="s">
        <v>4373</v>
      </c>
      <c r="D165" s="122" t="s">
        <v>4312</v>
      </c>
      <c r="E165" s="124"/>
      <c r="F165" s="124"/>
      <c r="G165" s="122"/>
      <c r="H165" s="169"/>
      <c r="I165" s="124"/>
      <c r="K165" s="124"/>
      <c r="L165" s="124"/>
    </row>
    <row r="166" spans="1:12">
      <c r="A166" s="124">
        <v>2</v>
      </c>
      <c r="B166" s="122" t="s">
        <v>4160</v>
      </c>
      <c r="C166" s="169"/>
      <c r="D166" s="122" t="s">
        <v>4374</v>
      </c>
      <c r="E166" s="124"/>
      <c r="F166" s="124"/>
      <c r="G166" s="122"/>
      <c r="H166" s="169"/>
      <c r="I166" s="124"/>
      <c r="K166" s="124"/>
      <c r="L166" s="124"/>
    </row>
    <row r="167" spans="1:12">
      <c r="A167" s="124"/>
      <c r="B167" s="122" t="s">
        <v>4160</v>
      </c>
      <c r="C167" s="169"/>
      <c r="D167" s="122" t="s">
        <v>4375</v>
      </c>
      <c r="E167" s="124"/>
      <c r="F167" s="124"/>
      <c r="G167" s="122"/>
      <c r="H167" s="169"/>
      <c r="I167" s="124"/>
      <c r="K167" s="124"/>
      <c r="L167" s="124"/>
    </row>
    <row r="168" spans="1:12">
      <c r="A168" s="124">
        <v>2</v>
      </c>
      <c r="B168" s="122" t="s">
        <v>4164</v>
      </c>
      <c r="C168" s="169"/>
      <c r="D168" s="122" t="s">
        <v>4376</v>
      </c>
      <c r="E168" s="124"/>
      <c r="F168" s="124"/>
      <c r="G168" s="122"/>
      <c r="H168" s="169"/>
      <c r="I168" s="124"/>
      <c r="K168" s="124"/>
      <c r="L168" s="124"/>
    </row>
    <row r="169" spans="1:12">
      <c r="A169" s="124"/>
      <c r="B169" s="122" t="s">
        <v>4164</v>
      </c>
      <c r="C169" s="169"/>
      <c r="D169" s="122" t="s">
        <v>4377</v>
      </c>
      <c r="E169" s="124"/>
      <c r="F169" s="124"/>
      <c r="G169" s="122"/>
      <c r="H169" s="169"/>
      <c r="I169" s="124"/>
      <c r="K169" s="124"/>
      <c r="L169" s="124"/>
    </row>
    <row r="170" spans="1:12">
      <c r="A170" s="124">
        <v>1</v>
      </c>
      <c r="B170" s="122" t="s">
        <v>4314</v>
      </c>
      <c r="C170" s="169"/>
      <c r="D170" s="122" t="s">
        <v>4315</v>
      </c>
      <c r="E170" s="124"/>
      <c r="F170" s="124"/>
      <c r="G170" s="122"/>
      <c r="H170" s="169"/>
      <c r="I170" s="124"/>
      <c r="K170" s="124"/>
      <c r="L170" s="124"/>
    </row>
    <row r="171" spans="1:12">
      <c r="A171" s="124">
        <v>1</v>
      </c>
      <c r="B171" s="122" t="s">
        <v>4317</v>
      </c>
      <c r="C171" s="169"/>
      <c r="D171" s="122" t="s">
        <v>3462</v>
      </c>
      <c r="E171" s="124"/>
      <c r="F171" s="124"/>
      <c r="G171" s="122"/>
      <c r="H171" s="169"/>
      <c r="I171" s="124"/>
      <c r="K171" s="124"/>
      <c r="L171" s="124"/>
    </row>
    <row r="172" spans="1:12">
      <c r="A172" s="124">
        <v>1</v>
      </c>
      <c r="B172" s="122" t="s">
        <v>4319</v>
      </c>
      <c r="C172" s="169"/>
      <c r="D172" s="122" t="s">
        <v>4320</v>
      </c>
      <c r="E172" s="124"/>
      <c r="F172" s="124"/>
      <c r="G172" s="122"/>
      <c r="H172" s="169"/>
      <c r="I172" s="124"/>
      <c r="K172" s="124"/>
      <c r="L172" s="124"/>
    </row>
    <row r="173" spans="1:12">
      <c r="A173" s="124">
        <v>1</v>
      </c>
      <c r="B173" s="122" t="s">
        <v>4321</v>
      </c>
      <c r="C173" s="169" t="s">
        <v>4378</v>
      </c>
      <c r="D173" s="122" t="s">
        <v>4322</v>
      </c>
      <c r="E173" s="124"/>
      <c r="F173" s="124"/>
      <c r="G173" s="122"/>
      <c r="H173" s="169"/>
      <c r="I173" s="124"/>
      <c r="K173" s="124"/>
      <c r="L173" s="124"/>
    </row>
    <row r="174" spans="1:12">
      <c r="A174" s="124">
        <v>1</v>
      </c>
      <c r="B174" s="122" t="s">
        <v>4323</v>
      </c>
      <c r="C174" s="169"/>
      <c r="D174" s="122" t="s">
        <v>4324</v>
      </c>
      <c r="E174" s="124"/>
      <c r="F174" s="124"/>
      <c r="G174" s="122"/>
      <c r="H174" s="169"/>
      <c r="I174" s="124"/>
      <c r="K174" s="124"/>
      <c r="L174" s="124"/>
    </row>
    <row r="175" spans="1:12">
      <c r="A175" s="124">
        <v>1</v>
      </c>
      <c r="B175" s="122" t="s">
        <v>4326</v>
      </c>
      <c r="C175" s="169" t="s">
        <v>3998</v>
      </c>
      <c r="D175" s="122" t="s">
        <v>4327</v>
      </c>
      <c r="E175" s="124"/>
      <c r="F175" s="124"/>
      <c r="G175" s="122"/>
      <c r="H175" s="169"/>
      <c r="I175" s="124"/>
      <c r="K175" s="124"/>
      <c r="L175" s="124"/>
    </row>
    <row r="176" spans="1:12">
      <c r="A176" s="124">
        <v>1</v>
      </c>
      <c r="B176" s="122" t="s">
        <v>4328</v>
      </c>
      <c r="C176" s="169"/>
      <c r="D176" s="122" t="s">
        <v>4329</v>
      </c>
      <c r="E176" s="124"/>
      <c r="F176" s="124"/>
      <c r="G176" s="122"/>
      <c r="H176" s="169"/>
      <c r="I176" s="124"/>
      <c r="K176" s="124"/>
      <c r="L176" s="124"/>
    </row>
    <row r="177" spans="1:12">
      <c r="A177" s="124">
        <v>1</v>
      </c>
      <c r="B177" s="122" t="s">
        <v>4330</v>
      </c>
      <c r="C177" s="169"/>
      <c r="D177" s="122" t="s">
        <v>4331</v>
      </c>
      <c r="E177" s="124"/>
      <c r="F177" s="124"/>
      <c r="G177" s="122"/>
      <c r="H177" s="169"/>
      <c r="I177" s="124"/>
      <c r="K177" s="124"/>
      <c r="L177" s="124"/>
    </row>
    <row r="178" spans="1:12">
      <c r="A178" s="124">
        <v>1</v>
      </c>
      <c r="B178" s="122" t="s">
        <v>4333</v>
      </c>
      <c r="C178" s="169" t="s">
        <v>3749</v>
      </c>
      <c r="D178" s="122" t="s">
        <v>4334</v>
      </c>
      <c r="E178" s="124"/>
      <c r="F178" s="124"/>
      <c r="G178" s="122"/>
      <c r="H178" s="169"/>
      <c r="I178" s="124"/>
      <c r="K178" s="124"/>
      <c r="L178" s="124"/>
    </row>
    <row r="179" spans="1:12">
      <c r="A179" s="124">
        <v>1</v>
      </c>
      <c r="B179" s="122" t="s">
        <v>4335</v>
      </c>
      <c r="C179" s="169"/>
      <c r="D179" s="122" t="s">
        <v>4336</v>
      </c>
      <c r="E179" s="124"/>
      <c r="F179" s="124"/>
      <c r="G179" s="122"/>
      <c r="H179" s="169"/>
      <c r="I179" s="124"/>
      <c r="K179" s="124"/>
      <c r="L179" s="124"/>
    </row>
    <row r="180" spans="1:12">
      <c r="A180" s="124">
        <v>3</v>
      </c>
      <c r="B180" s="122" t="s">
        <v>4086</v>
      </c>
      <c r="C180" s="169" t="s">
        <v>3618</v>
      </c>
      <c r="D180" s="122" t="s">
        <v>4379</v>
      </c>
      <c r="E180" s="124"/>
      <c r="F180" s="124"/>
      <c r="G180" s="122"/>
      <c r="H180" s="169"/>
      <c r="I180" s="124"/>
      <c r="K180" s="124"/>
      <c r="L180" s="124"/>
    </row>
    <row r="181" spans="1:12">
      <c r="A181" s="124"/>
      <c r="B181" s="122" t="s">
        <v>4086</v>
      </c>
      <c r="C181" s="169" t="s">
        <v>3678</v>
      </c>
      <c r="D181" s="122" t="s">
        <v>4380</v>
      </c>
      <c r="E181" s="124"/>
      <c r="F181" s="124"/>
      <c r="G181" s="122"/>
      <c r="H181" s="169"/>
      <c r="I181" s="124"/>
      <c r="K181" s="124"/>
      <c r="L181" s="124"/>
    </row>
    <row r="182" spans="1:12">
      <c r="A182" s="124"/>
      <c r="B182" s="122" t="s">
        <v>4086</v>
      </c>
      <c r="C182" s="169" t="s">
        <v>3749</v>
      </c>
      <c r="D182" s="122" t="s">
        <v>4381</v>
      </c>
      <c r="E182" s="124"/>
      <c r="F182" s="124"/>
      <c r="G182" s="122"/>
      <c r="H182" s="169"/>
      <c r="I182" s="124"/>
      <c r="K182" s="124"/>
      <c r="L182" s="124"/>
    </row>
    <row r="183" spans="1:12">
      <c r="A183" s="124">
        <v>2</v>
      </c>
      <c r="B183" s="122" t="s">
        <v>4166</v>
      </c>
      <c r="C183" s="169"/>
      <c r="D183" s="122" t="s">
        <v>2529</v>
      </c>
      <c r="E183" s="124"/>
      <c r="F183" s="124"/>
      <c r="G183" s="122"/>
      <c r="H183" s="169"/>
      <c r="I183" s="124"/>
      <c r="K183" s="124"/>
      <c r="L183" s="124"/>
    </row>
    <row r="184" spans="1:12">
      <c r="A184" s="124"/>
      <c r="B184" s="122" t="s">
        <v>4166</v>
      </c>
      <c r="C184" s="169"/>
      <c r="D184" s="122" t="s">
        <v>2535</v>
      </c>
      <c r="E184" s="124"/>
      <c r="F184" s="124"/>
      <c r="G184" s="122"/>
      <c r="H184" s="169"/>
      <c r="I184" s="124"/>
      <c r="K184" s="124"/>
      <c r="L184" s="124"/>
    </row>
    <row r="185" spans="1:12">
      <c r="A185" s="124">
        <v>8</v>
      </c>
      <c r="B185" s="122" t="s">
        <v>4026</v>
      </c>
      <c r="C185" s="169" t="s">
        <v>4382</v>
      </c>
      <c r="D185" s="122" t="s">
        <v>4334</v>
      </c>
      <c r="E185" s="124"/>
      <c r="F185" s="124"/>
      <c r="G185" s="122"/>
      <c r="H185" s="169"/>
      <c r="I185" s="124"/>
      <c r="K185" s="124"/>
      <c r="L185" s="124"/>
    </row>
    <row r="186" spans="1:12">
      <c r="A186" s="124"/>
      <c r="B186" s="122" t="s">
        <v>4026</v>
      </c>
      <c r="C186" s="169"/>
      <c r="D186" s="122" t="s">
        <v>4383</v>
      </c>
      <c r="E186" s="124"/>
      <c r="F186" s="124"/>
      <c r="G186" s="122"/>
      <c r="H186" s="169"/>
      <c r="I186" s="124"/>
      <c r="K186" s="124"/>
      <c r="L186" s="124"/>
    </row>
    <row r="187" spans="1:12">
      <c r="A187" s="124"/>
      <c r="B187" s="122" t="s">
        <v>4026</v>
      </c>
      <c r="C187" s="169" t="s">
        <v>4384</v>
      </c>
      <c r="D187" s="122" t="s">
        <v>4385</v>
      </c>
      <c r="E187" s="124"/>
      <c r="F187" s="124"/>
      <c r="G187" s="122"/>
      <c r="H187" s="169"/>
      <c r="I187" s="124"/>
      <c r="K187" s="124"/>
      <c r="L187" s="124"/>
    </row>
    <row r="188" spans="1:12">
      <c r="A188" s="124"/>
      <c r="B188" s="122" t="s">
        <v>4026</v>
      </c>
      <c r="C188" s="169"/>
      <c r="D188" s="122" t="s">
        <v>4386</v>
      </c>
      <c r="E188" s="124"/>
      <c r="F188" s="124"/>
      <c r="G188" s="122"/>
      <c r="H188" s="169"/>
      <c r="I188" s="124"/>
      <c r="K188" s="124"/>
      <c r="L188" s="124"/>
    </row>
    <row r="189" spans="1:12">
      <c r="A189" s="124"/>
      <c r="B189" s="122" t="s">
        <v>4026</v>
      </c>
      <c r="C189" s="169"/>
      <c r="D189" s="122" t="s">
        <v>4387</v>
      </c>
      <c r="E189" s="124"/>
      <c r="F189" s="124"/>
      <c r="G189" s="122"/>
      <c r="H189" s="169"/>
      <c r="I189" s="124"/>
      <c r="K189" s="124"/>
      <c r="L189" s="124"/>
    </row>
    <row r="190" spans="1:12">
      <c r="A190" s="124"/>
      <c r="B190" s="122" t="s">
        <v>4026</v>
      </c>
      <c r="C190" s="169"/>
      <c r="D190" s="122" t="s">
        <v>4388</v>
      </c>
      <c r="E190" s="124"/>
      <c r="F190" s="124"/>
      <c r="G190" s="122"/>
      <c r="H190" s="169"/>
      <c r="I190" s="124"/>
      <c r="K190" s="124"/>
      <c r="L190" s="124"/>
    </row>
    <row r="191" spans="1:12">
      <c r="A191" s="124"/>
      <c r="B191" s="122" t="s">
        <v>4026</v>
      </c>
      <c r="C191" s="169"/>
      <c r="D191" s="122" t="s">
        <v>4389</v>
      </c>
      <c r="E191" s="124"/>
      <c r="F191" s="124"/>
      <c r="G191" s="122"/>
      <c r="H191" s="169"/>
      <c r="I191" s="124"/>
      <c r="K191" s="124"/>
      <c r="L191" s="124"/>
    </row>
    <row r="192" spans="1:12">
      <c r="A192" s="124"/>
      <c r="B192" s="122" t="s">
        <v>4026</v>
      </c>
      <c r="C192" s="169" t="s">
        <v>4390</v>
      </c>
      <c r="D192" s="122" t="s">
        <v>4391</v>
      </c>
      <c r="E192" s="124"/>
      <c r="F192" s="124"/>
      <c r="G192" s="122"/>
      <c r="H192" s="169"/>
      <c r="I192" s="124"/>
      <c r="K192" s="124"/>
      <c r="L192" s="124"/>
    </row>
    <row r="193" spans="1:12">
      <c r="A193" s="124">
        <v>1</v>
      </c>
      <c r="B193" s="122" t="s">
        <v>4338</v>
      </c>
      <c r="C193" s="169"/>
      <c r="D193" s="122" t="s">
        <v>4339</v>
      </c>
      <c r="E193" s="124"/>
      <c r="F193" s="124"/>
      <c r="G193" s="122"/>
      <c r="H193" s="169"/>
      <c r="I193" s="124"/>
      <c r="K193" s="124"/>
      <c r="L193" s="124"/>
    </row>
    <row r="194" spans="1:12">
      <c r="A194" s="124">
        <v>3</v>
      </c>
      <c r="B194" s="122" t="s">
        <v>4091</v>
      </c>
      <c r="C194" s="169"/>
      <c r="D194" s="122" t="s">
        <v>4392</v>
      </c>
      <c r="E194" s="124"/>
      <c r="F194" s="124"/>
      <c r="G194" s="122"/>
      <c r="H194" s="169"/>
      <c r="I194" s="124"/>
      <c r="K194" s="124"/>
      <c r="L194" s="124"/>
    </row>
    <row r="195" spans="1:12">
      <c r="A195" s="124"/>
      <c r="B195" s="122" t="s">
        <v>4091</v>
      </c>
      <c r="C195" s="169"/>
      <c r="D195" s="122" t="s">
        <v>4393</v>
      </c>
      <c r="E195" s="124"/>
      <c r="F195" s="124"/>
      <c r="G195" s="122"/>
      <c r="H195" s="169"/>
      <c r="I195" s="124"/>
      <c r="K195" s="124"/>
      <c r="L195" s="124"/>
    </row>
    <row r="196" spans="1:12">
      <c r="A196" s="124"/>
      <c r="B196" s="122" t="s">
        <v>4091</v>
      </c>
      <c r="C196" s="169"/>
      <c r="D196" s="122" t="s">
        <v>2561</v>
      </c>
      <c r="E196" s="124"/>
      <c r="F196" s="124"/>
      <c r="G196" s="122"/>
      <c r="H196" s="169"/>
      <c r="I196" s="124"/>
      <c r="K196" s="124"/>
      <c r="L196" s="124"/>
    </row>
    <row r="197" spans="1:12">
      <c r="A197" s="124">
        <v>2</v>
      </c>
      <c r="B197" s="122" t="s">
        <v>4169</v>
      </c>
      <c r="C197" s="169" t="s">
        <v>4394</v>
      </c>
      <c r="D197" s="122" t="s">
        <v>2705</v>
      </c>
      <c r="E197" s="124"/>
      <c r="F197" s="124"/>
      <c r="G197" s="122"/>
      <c r="H197" s="169"/>
      <c r="I197" s="124"/>
      <c r="K197" s="124"/>
      <c r="L197" s="124"/>
    </row>
    <row r="198" spans="1:12">
      <c r="A198" s="124"/>
      <c r="B198" s="122" t="s">
        <v>4169</v>
      </c>
      <c r="C198" s="169" t="s">
        <v>4395</v>
      </c>
      <c r="D198" s="122" t="s">
        <v>4396</v>
      </c>
      <c r="E198" s="124"/>
      <c r="F198" s="124"/>
      <c r="G198" s="122"/>
      <c r="H198" s="169"/>
      <c r="I198" s="124"/>
      <c r="K198" s="124"/>
      <c r="L198" s="124"/>
    </row>
    <row r="199" spans="1:12">
      <c r="A199" s="124">
        <v>1</v>
      </c>
      <c r="B199" s="122" t="s">
        <v>310</v>
      </c>
      <c r="C199" s="169"/>
      <c r="D199" s="122" t="s">
        <v>4077</v>
      </c>
      <c r="E199" s="124"/>
      <c r="F199" s="124"/>
      <c r="G199" s="122"/>
      <c r="H199" s="169"/>
      <c r="I199" s="124"/>
      <c r="K199" s="124"/>
      <c r="L199" s="124"/>
    </row>
    <row r="200" spans="1:12">
      <c r="A200" s="124">
        <v>4</v>
      </c>
      <c r="B200" s="122" t="s">
        <v>4063</v>
      </c>
      <c r="C200" s="169"/>
      <c r="D200" s="122" t="s">
        <v>4397</v>
      </c>
      <c r="E200" s="124"/>
      <c r="F200" s="124"/>
      <c r="G200" s="122"/>
      <c r="H200" s="169"/>
      <c r="I200" s="124"/>
      <c r="K200" s="124"/>
      <c r="L200" s="124"/>
    </row>
    <row r="201" spans="1:12">
      <c r="A201" s="124"/>
      <c r="B201" s="122" t="s">
        <v>4063</v>
      </c>
      <c r="C201" s="169"/>
      <c r="D201" s="122" t="s">
        <v>4398</v>
      </c>
      <c r="E201" s="124"/>
      <c r="F201" s="124"/>
      <c r="G201" s="122"/>
      <c r="H201" s="169"/>
      <c r="I201" s="124"/>
      <c r="K201" s="124"/>
      <c r="L201" s="124"/>
    </row>
    <row r="202" spans="1:12">
      <c r="A202" s="124"/>
      <c r="B202" s="122" t="s">
        <v>4063</v>
      </c>
      <c r="C202" s="169"/>
      <c r="D202" s="122" t="s">
        <v>4399</v>
      </c>
      <c r="E202" s="124"/>
      <c r="F202" s="124"/>
      <c r="G202" s="122"/>
      <c r="H202" s="169"/>
      <c r="I202" s="124"/>
      <c r="K202" s="124"/>
      <c r="L202" s="124"/>
    </row>
    <row r="203" spans="1:12">
      <c r="A203" s="124"/>
      <c r="B203" s="122" t="s">
        <v>4063</v>
      </c>
      <c r="C203" s="169"/>
      <c r="D203" s="122" t="s">
        <v>3533</v>
      </c>
      <c r="E203" s="124"/>
      <c r="F203" s="124"/>
      <c r="G203" s="122"/>
      <c r="H203" s="169"/>
      <c r="I203" s="124"/>
      <c r="K203" s="124"/>
      <c r="L203" s="124"/>
    </row>
    <row r="204" spans="1:12">
      <c r="A204" s="124">
        <v>3</v>
      </c>
      <c r="B204" s="122" t="s">
        <v>4096</v>
      </c>
      <c r="C204" s="169"/>
      <c r="D204" s="122" t="s">
        <v>4400</v>
      </c>
      <c r="E204" s="124"/>
      <c r="F204" s="124"/>
      <c r="G204" s="122"/>
      <c r="H204" s="169"/>
      <c r="I204" s="124"/>
      <c r="K204" s="124"/>
      <c r="L204" s="124"/>
    </row>
    <row r="205" spans="1:12">
      <c r="A205" s="124"/>
      <c r="B205" s="122" t="s">
        <v>4096</v>
      </c>
      <c r="C205" s="169"/>
      <c r="D205" s="122" t="s">
        <v>4401</v>
      </c>
      <c r="E205" s="124"/>
      <c r="F205" s="124"/>
      <c r="G205" s="122"/>
      <c r="H205" s="169"/>
      <c r="I205" s="124"/>
      <c r="K205" s="124"/>
      <c r="L205" s="124"/>
    </row>
    <row r="206" spans="1:12">
      <c r="A206" s="124"/>
      <c r="B206" s="122" t="s">
        <v>4096</v>
      </c>
      <c r="C206" s="169"/>
      <c r="D206" s="122" t="s">
        <v>4402</v>
      </c>
      <c r="E206" s="124"/>
      <c r="F206" s="124"/>
      <c r="G206" s="122"/>
      <c r="H206" s="169"/>
      <c r="I206" s="124"/>
      <c r="K206" s="124"/>
      <c r="L206" s="124"/>
    </row>
    <row r="207" spans="1:12">
      <c r="A207" s="124">
        <v>1</v>
      </c>
      <c r="B207" s="122" t="s">
        <v>4341</v>
      </c>
      <c r="C207" s="169"/>
      <c r="D207" s="122" t="s">
        <v>4342</v>
      </c>
      <c r="E207" s="124"/>
      <c r="F207" s="124"/>
      <c r="G207" s="122"/>
      <c r="H207" s="169"/>
      <c r="I207" s="124"/>
      <c r="K207" s="124"/>
      <c r="L207" s="124"/>
    </row>
    <row r="208" spans="1:12">
      <c r="A208" s="124">
        <v>3</v>
      </c>
      <c r="B208" s="122" t="s">
        <v>4099</v>
      </c>
      <c r="C208" s="169" t="s">
        <v>4403</v>
      </c>
      <c r="D208" s="122" t="s">
        <v>4404</v>
      </c>
      <c r="E208" s="124"/>
      <c r="F208" s="124"/>
      <c r="G208" s="122"/>
      <c r="H208" s="169"/>
      <c r="I208" s="124"/>
      <c r="K208" s="124"/>
      <c r="L208" s="124"/>
    </row>
    <row r="209" spans="1:12">
      <c r="A209" s="124"/>
      <c r="B209" s="122" t="s">
        <v>4099</v>
      </c>
      <c r="C209" s="169" t="s">
        <v>3998</v>
      </c>
      <c r="D209" s="122" t="s">
        <v>2531</v>
      </c>
      <c r="E209" s="124"/>
      <c r="F209" s="124"/>
      <c r="G209" s="122"/>
      <c r="H209" s="169"/>
      <c r="I209" s="124"/>
      <c r="K209" s="124"/>
      <c r="L209" s="124"/>
    </row>
    <row r="210" spans="1:12">
      <c r="A210" s="124"/>
      <c r="B210" s="122" t="s">
        <v>4099</v>
      </c>
      <c r="C210" s="169" t="s">
        <v>4405</v>
      </c>
      <c r="D210" s="122" t="s">
        <v>4406</v>
      </c>
      <c r="E210" s="124"/>
      <c r="F210" s="124"/>
      <c r="G210" s="122"/>
      <c r="H210" s="169"/>
      <c r="I210" s="124"/>
      <c r="K210" s="124"/>
      <c r="L210" s="124"/>
    </row>
    <row r="211" spans="1:12">
      <c r="A211" s="124">
        <v>2</v>
      </c>
      <c r="B211" s="122" t="s">
        <v>4172</v>
      </c>
      <c r="C211" s="169"/>
      <c r="D211" s="122" t="s">
        <v>4407</v>
      </c>
      <c r="E211" s="124"/>
      <c r="F211" s="124"/>
      <c r="G211" s="122"/>
      <c r="H211" s="169"/>
      <c r="I211" s="124"/>
      <c r="K211" s="124"/>
      <c r="L211" s="124"/>
    </row>
    <row r="212" spans="1:12">
      <c r="A212" s="124"/>
      <c r="B212" s="122" t="s">
        <v>4172</v>
      </c>
      <c r="C212" s="169"/>
      <c r="D212" s="122" t="s">
        <v>4408</v>
      </c>
      <c r="E212" s="124"/>
      <c r="F212" s="124"/>
      <c r="G212" s="122"/>
      <c r="H212" s="169"/>
      <c r="I212" s="124"/>
      <c r="K212" s="124"/>
      <c r="L212" s="124"/>
    </row>
    <row r="213" spans="1:12">
      <c r="A213" s="124"/>
      <c r="B213" s="124"/>
      <c r="C213" s="124"/>
      <c r="D213" s="124"/>
      <c r="E213" s="124"/>
      <c r="F213" s="124"/>
      <c r="G213" s="124"/>
      <c r="H213" s="84"/>
      <c r="I213" s="124"/>
      <c r="K213" s="124"/>
      <c r="L213" s="124"/>
    </row>
  </sheetData>
  <mergeCells count="1">
    <mergeCell ref="A2:L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2:M270"/>
  <sheetViews>
    <sheetView workbookViewId="0">
      <selection activeCell="G11" sqref="G11"/>
    </sheetView>
  </sheetViews>
  <sheetFormatPr defaultRowHeight="15"/>
  <cols>
    <col min="1" max="1" width="11.28515625" style="186" bestFit="1" customWidth="1"/>
    <col min="2" max="2" width="9.140625" style="181" bestFit="1" customWidth="1"/>
    <col min="3" max="3" width="10.85546875" style="181" bestFit="1" customWidth="1"/>
    <col min="4" max="4" width="12.28515625" style="181" bestFit="1" customWidth="1"/>
    <col min="5" max="5" width="3.5703125" style="181" customWidth="1"/>
    <col min="6" max="6" width="11.28515625" style="186" bestFit="1" customWidth="1"/>
    <col min="7" max="7" width="9.140625" style="181" bestFit="1" customWidth="1"/>
    <col min="8" max="8" width="8.85546875" style="181" bestFit="1" customWidth="1"/>
    <col min="9" max="9" width="3.5703125" style="181" customWidth="1"/>
    <col min="10" max="10" width="11.28515625" style="181" bestFit="1" customWidth="1"/>
    <col min="11" max="11" width="19.7109375" style="181" bestFit="1" customWidth="1"/>
    <col min="12" max="12" width="23.42578125" style="181" bestFit="1" customWidth="1"/>
    <col min="13" max="13" width="9.140625" style="187"/>
    <col min="14" max="16384" width="9.140625" style="181"/>
  </cols>
  <sheetData>
    <row r="2" spans="1:12" ht="22.5" customHeight="1">
      <c r="A2" s="190" t="s">
        <v>5169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4" spans="1:12" s="167" customFormat="1" ht="16.5">
      <c r="A4" s="166" t="s">
        <v>2726</v>
      </c>
      <c r="B4" s="167" t="s">
        <v>2727</v>
      </c>
      <c r="C4" s="168" t="s">
        <v>2728</v>
      </c>
      <c r="D4" s="167" t="s">
        <v>2729</v>
      </c>
      <c r="F4" s="166" t="s">
        <v>2726</v>
      </c>
      <c r="G4" s="167" t="s">
        <v>2727</v>
      </c>
      <c r="H4" s="168" t="s">
        <v>2727</v>
      </c>
      <c r="J4" s="166" t="s">
        <v>2726</v>
      </c>
      <c r="K4" s="166" t="s">
        <v>2730</v>
      </c>
      <c r="L4" s="167" t="s">
        <v>2731</v>
      </c>
    </row>
    <row r="5" spans="1:12" s="167" customFormat="1" ht="16.5">
      <c r="A5" s="166" t="s">
        <v>2732</v>
      </c>
      <c r="B5" s="167" t="s">
        <v>2733</v>
      </c>
      <c r="C5" s="168" t="s">
        <v>2734</v>
      </c>
      <c r="D5" s="167" t="s">
        <v>2735</v>
      </c>
      <c r="F5" s="166" t="s">
        <v>2732</v>
      </c>
      <c r="G5" s="167" t="s">
        <v>2733</v>
      </c>
      <c r="H5" s="168" t="s">
        <v>2735</v>
      </c>
      <c r="J5" s="166" t="s">
        <v>2732</v>
      </c>
      <c r="K5" s="166" t="s">
        <v>4410</v>
      </c>
      <c r="L5" s="167" t="s">
        <v>4411</v>
      </c>
    </row>
    <row r="6" spans="1:12" s="122" customFormat="1" ht="19.5" customHeight="1">
      <c r="A6" s="185"/>
      <c r="C6" s="169"/>
      <c r="F6" s="171"/>
      <c r="H6" s="169"/>
      <c r="L6" s="170"/>
    </row>
    <row r="7" spans="1:12" ht="19.5" customHeight="1">
      <c r="A7" s="186">
        <v>2</v>
      </c>
      <c r="B7" s="169" t="s">
        <v>4412</v>
      </c>
      <c r="C7" s="169"/>
      <c r="D7" s="169" t="s">
        <v>4413</v>
      </c>
      <c r="F7" s="186">
        <v>25</v>
      </c>
      <c r="G7" s="169" t="s">
        <v>4414</v>
      </c>
      <c r="H7" s="169" t="s">
        <v>4415</v>
      </c>
      <c r="J7" s="187" t="s">
        <v>4416</v>
      </c>
      <c r="K7" s="84" t="s">
        <v>2742</v>
      </c>
      <c r="L7" s="172" t="s">
        <v>4417</v>
      </c>
    </row>
    <row r="8" spans="1:12" ht="19.5" customHeight="1">
      <c r="B8" s="169" t="s">
        <v>4412</v>
      </c>
      <c r="C8" s="169"/>
      <c r="D8" s="169" t="s">
        <v>4418</v>
      </c>
      <c r="F8" s="186">
        <v>11</v>
      </c>
      <c r="G8" s="169" t="s">
        <v>4419</v>
      </c>
      <c r="H8" s="169" t="s">
        <v>4420</v>
      </c>
      <c r="J8" s="187" t="s">
        <v>4421</v>
      </c>
      <c r="K8" s="84" t="s">
        <v>2754</v>
      </c>
      <c r="L8" s="172" t="s">
        <v>4422</v>
      </c>
    </row>
    <row r="9" spans="1:12" ht="19.5" customHeight="1">
      <c r="A9" s="186">
        <v>2</v>
      </c>
      <c r="B9" s="169" t="s">
        <v>4423</v>
      </c>
      <c r="C9" s="169"/>
      <c r="D9" s="169" t="s">
        <v>4424</v>
      </c>
      <c r="F9" s="186">
        <v>11</v>
      </c>
      <c r="G9" s="169" t="s">
        <v>4425</v>
      </c>
      <c r="H9" s="169" t="s">
        <v>4426</v>
      </c>
      <c r="J9" s="187" t="s">
        <v>4427</v>
      </c>
      <c r="K9" s="84" t="s">
        <v>2748</v>
      </c>
      <c r="L9" s="172" t="s">
        <v>4428</v>
      </c>
    </row>
    <row r="10" spans="1:12" ht="19.5" customHeight="1">
      <c r="B10" s="169" t="s">
        <v>4423</v>
      </c>
      <c r="C10" s="169"/>
      <c r="D10" s="169" t="s">
        <v>4429</v>
      </c>
      <c r="F10" s="186">
        <v>11</v>
      </c>
      <c r="G10" s="169" t="s">
        <v>4430</v>
      </c>
      <c r="H10" s="169" t="s">
        <v>4431</v>
      </c>
      <c r="J10" s="187" t="s">
        <v>4427</v>
      </c>
      <c r="K10" s="84" t="s">
        <v>2778</v>
      </c>
      <c r="L10" s="172" t="s">
        <v>4432</v>
      </c>
    </row>
    <row r="11" spans="1:12" ht="19.5" customHeight="1">
      <c r="A11" s="186">
        <v>1</v>
      </c>
      <c r="B11" s="169" t="s">
        <v>4433</v>
      </c>
      <c r="C11" s="169"/>
      <c r="D11" s="169" t="s">
        <v>4434</v>
      </c>
      <c r="F11" s="186">
        <v>9</v>
      </c>
      <c r="G11" s="169" t="s">
        <v>4435</v>
      </c>
      <c r="H11" s="169" t="s">
        <v>4436</v>
      </c>
      <c r="J11" s="187" t="s">
        <v>4437</v>
      </c>
      <c r="K11" s="84" t="s">
        <v>280</v>
      </c>
      <c r="L11" s="122"/>
    </row>
    <row r="12" spans="1:12" ht="19.5" customHeight="1">
      <c r="A12" s="186">
        <v>1</v>
      </c>
      <c r="B12" s="169" t="s">
        <v>4438</v>
      </c>
      <c r="C12" s="169"/>
      <c r="D12" s="169" t="s">
        <v>4439</v>
      </c>
      <c r="F12" s="186">
        <v>8</v>
      </c>
      <c r="G12" s="169" t="s">
        <v>4440</v>
      </c>
      <c r="H12" s="169" t="s">
        <v>4441</v>
      </c>
      <c r="J12" s="187" t="s">
        <v>4442</v>
      </c>
      <c r="K12" s="84" t="s">
        <v>274</v>
      </c>
      <c r="L12" s="122"/>
    </row>
    <row r="13" spans="1:12" ht="19.5" customHeight="1">
      <c r="A13" s="186">
        <v>1</v>
      </c>
      <c r="B13" s="169" t="s">
        <v>4443</v>
      </c>
      <c r="C13" s="169"/>
      <c r="D13" s="169" t="s">
        <v>4444</v>
      </c>
      <c r="F13" s="186">
        <v>7</v>
      </c>
      <c r="G13" s="169" t="s">
        <v>4445</v>
      </c>
      <c r="H13" s="169" t="s">
        <v>4446</v>
      </c>
      <c r="J13" s="187" t="s">
        <v>4447</v>
      </c>
      <c r="K13" s="84" t="s">
        <v>2760</v>
      </c>
      <c r="L13" s="167" t="s">
        <v>2775</v>
      </c>
    </row>
    <row r="14" spans="1:12" ht="19.5" customHeight="1">
      <c r="A14" s="186">
        <v>1</v>
      </c>
      <c r="B14" s="169" t="s">
        <v>4448</v>
      </c>
      <c r="C14" s="169"/>
      <c r="D14" s="169" t="s">
        <v>4449</v>
      </c>
      <c r="F14" s="186">
        <v>6</v>
      </c>
      <c r="G14" s="169" t="s">
        <v>4450</v>
      </c>
      <c r="H14" s="169" t="s">
        <v>4451</v>
      </c>
      <c r="J14" s="187" t="s">
        <v>4452</v>
      </c>
      <c r="K14" s="84" t="s">
        <v>2774</v>
      </c>
      <c r="L14" s="122" t="s">
        <v>2779</v>
      </c>
    </row>
    <row r="15" spans="1:12" ht="19.5" customHeight="1">
      <c r="A15" s="186">
        <v>1</v>
      </c>
      <c r="B15" s="169" t="s">
        <v>4453</v>
      </c>
      <c r="C15" s="169"/>
      <c r="D15" s="169" t="s">
        <v>4454</v>
      </c>
      <c r="F15" s="186">
        <v>5</v>
      </c>
      <c r="G15" s="169" t="s">
        <v>204</v>
      </c>
      <c r="H15" s="154" t="s">
        <v>4455</v>
      </c>
      <c r="J15" s="188">
        <v>3</v>
      </c>
      <c r="K15" s="84" t="s">
        <v>2795</v>
      </c>
      <c r="L15" s="122" t="s">
        <v>2783</v>
      </c>
    </row>
    <row r="16" spans="1:12" ht="19.5" customHeight="1">
      <c r="A16" s="186">
        <v>1</v>
      </c>
      <c r="B16" s="169" t="s">
        <v>4456</v>
      </c>
      <c r="C16" s="169"/>
      <c r="D16" s="169" t="s">
        <v>4457</v>
      </c>
      <c r="F16" s="186">
        <v>5</v>
      </c>
      <c r="G16" s="169" t="s">
        <v>4458</v>
      </c>
      <c r="H16" s="169" t="s">
        <v>4459</v>
      </c>
      <c r="J16" s="187" t="s">
        <v>4460</v>
      </c>
      <c r="K16" s="84" t="s">
        <v>2800</v>
      </c>
      <c r="L16" s="122"/>
    </row>
    <row r="17" spans="1:12" ht="19.5" customHeight="1">
      <c r="A17" s="186">
        <v>1</v>
      </c>
      <c r="B17" s="169" t="s">
        <v>4461</v>
      </c>
      <c r="C17" s="169"/>
      <c r="D17" s="169" t="s">
        <v>4462</v>
      </c>
      <c r="F17" s="186">
        <v>5</v>
      </c>
      <c r="G17" s="169" t="s">
        <v>4463</v>
      </c>
      <c r="H17" s="169" t="s">
        <v>4464</v>
      </c>
      <c r="J17" s="187" t="s">
        <v>4465</v>
      </c>
      <c r="K17" s="84" t="s">
        <v>2791</v>
      </c>
      <c r="L17" s="122"/>
    </row>
    <row r="18" spans="1:12" ht="19.5" customHeight="1">
      <c r="A18" s="186">
        <v>1</v>
      </c>
      <c r="B18" s="169" t="s">
        <v>4466</v>
      </c>
      <c r="C18" s="169"/>
      <c r="D18" s="169" t="s">
        <v>2048</v>
      </c>
      <c r="F18" s="186">
        <v>5</v>
      </c>
      <c r="G18" s="169" t="s">
        <v>4467</v>
      </c>
      <c r="H18" s="169" t="s">
        <v>4468</v>
      </c>
      <c r="J18" s="187" t="s">
        <v>4465</v>
      </c>
      <c r="K18" s="84" t="s">
        <v>2815</v>
      </c>
      <c r="L18" s="167" t="s">
        <v>2796</v>
      </c>
    </row>
    <row r="19" spans="1:12" ht="19.5" customHeight="1">
      <c r="A19" s="186">
        <v>2</v>
      </c>
      <c r="B19" s="169" t="s">
        <v>4469</v>
      </c>
      <c r="C19" s="169"/>
      <c r="D19" s="169" t="s">
        <v>4470</v>
      </c>
      <c r="F19" s="186">
        <v>5</v>
      </c>
      <c r="G19" s="169" t="s">
        <v>4471</v>
      </c>
      <c r="H19" s="169" t="s">
        <v>4472</v>
      </c>
      <c r="J19" s="188">
        <v>1</v>
      </c>
      <c r="K19" s="84" t="s">
        <v>4473</v>
      </c>
      <c r="L19" s="167" t="s">
        <v>2801</v>
      </c>
    </row>
    <row r="20" spans="1:12" ht="19.5" customHeight="1">
      <c r="B20" s="169" t="s">
        <v>4469</v>
      </c>
      <c r="C20" s="169"/>
      <c r="D20" s="169" t="s">
        <v>4474</v>
      </c>
      <c r="F20" s="186">
        <v>4</v>
      </c>
      <c r="G20" s="169" t="s">
        <v>4475</v>
      </c>
      <c r="H20" s="169" t="s">
        <v>4476</v>
      </c>
      <c r="J20" s="187" t="s">
        <v>4477</v>
      </c>
      <c r="K20" s="84" t="s">
        <v>2825</v>
      </c>
      <c r="L20" s="122" t="s">
        <v>2806</v>
      </c>
    </row>
    <row r="21" spans="1:12" ht="19.5" customHeight="1">
      <c r="A21" s="186">
        <v>3</v>
      </c>
      <c r="B21" s="169" t="s">
        <v>4478</v>
      </c>
      <c r="C21" s="169"/>
      <c r="D21" s="169" t="s">
        <v>3703</v>
      </c>
      <c r="F21" s="186">
        <v>4</v>
      </c>
      <c r="G21" s="169" t="s">
        <v>4479</v>
      </c>
      <c r="H21" s="169" t="s">
        <v>4480</v>
      </c>
      <c r="J21" s="187" t="s">
        <v>4477</v>
      </c>
      <c r="K21" s="84" t="s">
        <v>4045</v>
      </c>
      <c r="L21" s="122" t="s">
        <v>2811</v>
      </c>
    </row>
    <row r="22" spans="1:12" ht="19.5" customHeight="1">
      <c r="B22" s="169" t="s">
        <v>4478</v>
      </c>
      <c r="C22" s="169"/>
      <c r="D22" s="169" t="s">
        <v>4481</v>
      </c>
      <c r="F22" s="186">
        <v>4</v>
      </c>
      <c r="G22" s="169" t="s">
        <v>4482</v>
      </c>
      <c r="H22" s="169" t="s">
        <v>4483</v>
      </c>
      <c r="J22" s="187" t="s">
        <v>4477</v>
      </c>
      <c r="K22" s="84" t="s">
        <v>2820</v>
      </c>
      <c r="L22" s="122" t="s">
        <v>2816</v>
      </c>
    </row>
    <row r="23" spans="1:12" ht="19.5" customHeight="1">
      <c r="B23" s="169" t="s">
        <v>4478</v>
      </c>
      <c r="C23" s="169"/>
      <c r="D23" s="169" t="s">
        <v>4484</v>
      </c>
      <c r="F23" s="186">
        <v>3</v>
      </c>
      <c r="G23" s="169" t="s">
        <v>4478</v>
      </c>
      <c r="H23" s="169" t="s">
        <v>4485</v>
      </c>
      <c r="J23" s="187" t="s">
        <v>4477</v>
      </c>
      <c r="K23" s="84" t="s">
        <v>276</v>
      </c>
      <c r="L23" s="122" t="s">
        <v>2821</v>
      </c>
    </row>
    <row r="24" spans="1:12" ht="19.5" customHeight="1">
      <c r="A24" s="186">
        <v>2</v>
      </c>
      <c r="B24" s="169" t="s">
        <v>4486</v>
      </c>
      <c r="C24" s="169"/>
      <c r="D24" s="169" t="s">
        <v>4487</v>
      </c>
      <c r="F24" s="186">
        <v>3</v>
      </c>
      <c r="G24" s="169" t="s">
        <v>4488</v>
      </c>
      <c r="H24" s="169" t="s">
        <v>4489</v>
      </c>
      <c r="J24" s="187" t="s">
        <v>4477</v>
      </c>
      <c r="K24" s="84" t="s">
        <v>4490</v>
      </c>
      <c r="L24" s="122" t="s">
        <v>2826</v>
      </c>
    </row>
    <row r="25" spans="1:12" ht="19.5" customHeight="1">
      <c r="B25" s="169" t="s">
        <v>4486</v>
      </c>
      <c r="C25" s="169" t="s">
        <v>4491</v>
      </c>
      <c r="D25" s="169" t="s">
        <v>4492</v>
      </c>
      <c r="F25" s="186">
        <v>3</v>
      </c>
      <c r="G25" s="169" t="s">
        <v>4493</v>
      </c>
      <c r="H25" s="169" t="s">
        <v>4494</v>
      </c>
      <c r="J25" s="187" t="s">
        <v>4477</v>
      </c>
      <c r="K25" s="84" t="s">
        <v>2805</v>
      </c>
      <c r="L25" s="122" t="s">
        <v>2830</v>
      </c>
    </row>
    <row r="26" spans="1:12" ht="19.5" customHeight="1">
      <c r="A26" s="186">
        <v>2</v>
      </c>
      <c r="B26" s="169" t="s">
        <v>4495</v>
      </c>
      <c r="C26" s="169"/>
      <c r="D26" s="169" t="s">
        <v>4496</v>
      </c>
      <c r="F26" s="186">
        <v>3</v>
      </c>
      <c r="G26" s="169" t="s">
        <v>4497</v>
      </c>
      <c r="H26" s="169" t="s">
        <v>4498</v>
      </c>
      <c r="J26" s="187" t="s">
        <v>4477</v>
      </c>
      <c r="K26" s="84" t="s">
        <v>2849</v>
      </c>
      <c r="L26" s="122" t="s">
        <v>2835</v>
      </c>
    </row>
    <row r="27" spans="1:12" ht="19.5" customHeight="1">
      <c r="B27" s="169" t="s">
        <v>4495</v>
      </c>
      <c r="C27" s="169"/>
      <c r="D27" s="169" t="s">
        <v>4499</v>
      </c>
      <c r="F27" s="186">
        <v>3</v>
      </c>
      <c r="G27" s="169" t="s">
        <v>4500</v>
      </c>
      <c r="H27" s="169" t="s">
        <v>4501</v>
      </c>
      <c r="J27" s="187" t="s">
        <v>4477</v>
      </c>
      <c r="K27" s="84" t="s">
        <v>2810</v>
      </c>
      <c r="L27" s="122" t="s">
        <v>2840</v>
      </c>
    </row>
    <row r="28" spans="1:12" ht="19.5" customHeight="1">
      <c r="A28" s="186">
        <v>1</v>
      </c>
      <c r="B28" s="169" t="s">
        <v>4502</v>
      </c>
      <c r="C28" s="169"/>
      <c r="D28" s="169" t="s">
        <v>4503</v>
      </c>
      <c r="F28" s="186">
        <v>2</v>
      </c>
      <c r="G28" s="169" t="s">
        <v>4412</v>
      </c>
      <c r="H28" s="169" t="s">
        <v>4504</v>
      </c>
      <c r="J28" s="187" t="s">
        <v>4477</v>
      </c>
      <c r="K28" s="84" t="s">
        <v>451</v>
      </c>
      <c r="L28" s="122" t="s">
        <v>2845</v>
      </c>
    </row>
    <row r="29" spans="1:12" ht="19.5" customHeight="1">
      <c r="A29" s="186">
        <v>2</v>
      </c>
      <c r="B29" s="169" t="s">
        <v>4505</v>
      </c>
      <c r="C29" s="169"/>
      <c r="D29" s="169" t="s">
        <v>4506</v>
      </c>
      <c r="F29" s="186">
        <v>2</v>
      </c>
      <c r="G29" s="169" t="s">
        <v>4423</v>
      </c>
      <c r="H29" s="169" t="s">
        <v>4507</v>
      </c>
      <c r="J29" s="187" t="s">
        <v>4477</v>
      </c>
      <c r="K29" s="84" t="s">
        <v>4508</v>
      </c>
      <c r="L29" s="122" t="s">
        <v>2850</v>
      </c>
    </row>
    <row r="30" spans="1:12" ht="19.5" customHeight="1">
      <c r="B30" s="169" t="s">
        <v>4505</v>
      </c>
      <c r="C30" s="169"/>
      <c r="D30" s="154" t="s">
        <v>4509</v>
      </c>
      <c r="F30" s="186">
        <v>2</v>
      </c>
      <c r="G30" s="169" t="s">
        <v>4469</v>
      </c>
      <c r="H30" s="169" t="s">
        <v>4510</v>
      </c>
      <c r="K30" s="84"/>
      <c r="L30" s="122" t="s">
        <v>2855</v>
      </c>
    </row>
    <row r="31" spans="1:12" ht="19.5" customHeight="1">
      <c r="A31" s="186">
        <v>2</v>
      </c>
      <c r="B31" s="169" t="s">
        <v>4511</v>
      </c>
      <c r="C31" s="169"/>
      <c r="D31" s="169" t="s">
        <v>4512</v>
      </c>
      <c r="F31" s="186">
        <v>2</v>
      </c>
      <c r="G31" s="169" t="s">
        <v>4486</v>
      </c>
      <c r="H31" s="169" t="s">
        <v>4513</v>
      </c>
      <c r="K31" s="84"/>
      <c r="L31" s="122" t="s">
        <v>2859</v>
      </c>
    </row>
    <row r="32" spans="1:12" ht="19.5" customHeight="1">
      <c r="B32" s="169" t="s">
        <v>4511</v>
      </c>
      <c r="C32" s="169"/>
      <c r="D32" s="169" t="s">
        <v>4514</v>
      </c>
      <c r="F32" s="186">
        <v>2</v>
      </c>
      <c r="G32" s="169" t="s">
        <v>4495</v>
      </c>
      <c r="H32" s="169" t="s">
        <v>4515</v>
      </c>
      <c r="K32" s="84"/>
      <c r="L32" s="122" t="s">
        <v>2863</v>
      </c>
    </row>
    <row r="33" spans="1:11" ht="19.5" customHeight="1">
      <c r="A33" s="186">
        <v>1</v>
      </c>
      <c r="B33" s="169" t="s">
        <v>4516</v>
      </c>
      <c r="C33" s="169"/>
      <c r="D33" s="169" t="s">
        <v>4517</v>
      </c>
      <c r="F33" s="186">
        <v>2</v>
      </c>
      <c r="G33" s="169" t="s">
        <v>4505</v>
      </c>
      <c r="H33" s="169" t="s">
        <v>4518</v>
      </c>
      <c r="K33" s="84"/>
    </row>
    <row r="34" spans="1:11" ht="19.5" customHeight="1">
      <c r="A34" s="186">
        <v>1</v>
      </c>
      <c r="B34" s="169" t="s">
        <v>4519</v>
      </c>
      <c r="C34" s="169"/>
      <c r="D34" s="169" t="s">
        <v>1983</v>
      </c>
      <c r="F34" s="186">
        <v>2</v>
      </c>
      <c r="G34" s="169" t="s">
        <v>4511</v>
      </c>
      <c r="H34" s="169" t="s">
        <v>4520</v>
      </c>
      <c r="K34" s="84"/>
    </row>
    <row r="35" spans="1:11" ht="19.5" customHeight="1">
      <c r="A35" s="186">
        <v>3</v>
      </c>
      <c r="B35" s="169" t="s">
        <v>4488</v>
      </c>
      <c r="C35" s="169"/>
      <c r="D35" s="169" t="s">
        <v>4521</v>
      </c>
      <c r="F35" s="186">
        <v>2</v>
      </c>
      <c r="G35" s="169" t="s">
        <v>4522</v>
      </c>
      <c r="H35" s="169" t="s">
        <v>4523</v>
      </c>
      <c r="K35" s="84"/>
    </row>
    <row r="36" spans="1:11" ht="19.5" customHeight="1">
      <c r="B36" s="169" t="s">
        <v>4488</v>
      </c>
      <c r="C36" s="169"/>
      <c r="D36" s="169" t="s">
        <v>4524</v>
      </c>
      <c r="F36" s="186">
        <v>2</v>
      </c>
      <c r="G36" s="169" t="s">
        <v>4525</v>
      </c>
      <c r="H36" s="169" t="s">
        <v>4526</v>
      </c>
      <c r="K36" s="84"/>
    </row>
    <row r="37" spans="1:11" ht="19.5" customHeight="1">
      <c r="B37" s="169" t="s">
        <v>4488</v>
      </c>
      <c r="C37" s="169"/>
      <c r="D37" s="169" t="s">
        <v>4527</v>
      </c>
      <c r="F37" s="186">
        <v>2</v>
      </c>
      <c r="G37" s="169" t="s">
        <v>4528</v>
      </c>
      <c r="H37" s="169" t="s">
        <v>4529</v>
      </c>
      <c r="K37" s="84"/>
    </row>
    <row r="38" spans="1:11" ht="19.5" customHeight="1">
      <c r="A38" s="186">
        <v>4</v>
      </c>
      <c r="B38" s="169" t="s">
        <v>4475</v>
      </c>
      <c r="C38" s="169"/>
      <c r="D38" s="169" t="s">
        <v>4530</v>
      </c>
      <c r="F38" s="186">
        <v>2</v>
      </c>
      <c r="G38" s="169" t="s">
        <v>4531</v>
      </c>
      <c r="H38" s="169" t="s">
        <v>4532</v>
      </c>
      <c r="K38" s="84"/>
    </row>
    <row r="39" spans="1:11" ht="19.5" customHeight="1">
      <c r="B39" s="169" t="s">
        <v>4475</v>
      </c>
      <c r="C39" s="169"/>
      <c r="D39" s="169" t="s">
        <v>4533</v>
      </c>
      <c r="F39" s="186">
        <v>2</v>
      </c>
      <c r="G39" s="169" t="s">
        <v>4534</v>
      </c>
      <c r="H39" s="169" t="s">
        <v>4535</v>
      </c>
      <c r="K39" s="84"/>
    </row>
    <row r="40" spans="1:11" ht="19.5" customHeight="1">
      <c r="B40" s="169" t="s">
        <v>4475</v>
      </c>
      <c r="C40" s="169"/>
      <c r="D40" s="169" t="s">
        <v>4536</v>
      </c>
      <c r="F40" s="186">
        <v>2</v>
      </c>
      <c r="G40" s="169" t="s">
        <v>4537</v>
      </c>
      <c r="H40" s="169" t="s">
        <v>4538</v>
      </c>
      <c r="K40" s="84"/>
    </row>
    <row r="41" spans="1:11" ht="19.5" customHeight="1">
      <c r="B41" s="169" t="s">
        <v>4475</v>
      </c>
      <c r="C41" s="169"/>
      <c r="D41" s="169" t="s">
        <v>1747</v>
      </c>
      <c r="F41" s="186">
        <v>2</v>
      </c>
      <c r="G41" s="169" t="s">
        <v>4539</v>
      </c>
      <c r="H41" s="169" t="s">
        <v>4540</v>
      </c>
      <c r="K41" s="84"/>
    </row>
    <row r="42" spans="1:11" ht="19.5" customHeight="1">
      <c r="A42" s="186">
        <v>5</v>
      </c>
      <c r="B42" s="169" t="s">
        <v>204</v>
      </c>
      <c r="C42" s="169"/>
      <c r="D42" s="154" t="s">
        <v>4541</v>
      </c>
      <c r="F42" s="186">
        <v>2</v>
      </c>
      <c r="G42" s="169" t="s">
        <v>4542</v>
      </c>
      <c r="H42" s="169" t="s">
        <v>4543</v>
      </c>
      <c r="K42" s="84"/>
    </row>
    <row r="43" spans="1:11" ht="19.5" customHeight="1">
      <c r="B43" s="169" t="s">
        <v>204</v>
      </c>
      <c r="C43" s="169"/>
      <c r="D43" s="169" t="s">
        <v>4544</v>
      </c>
      <c r="F43" s="186">
        <v>2</v>
      </c>
      <c r="G43" s="169" t="s">
        <v>4545</v>
      </c>
      <c r="H43" s="169" t="s">
        <v>4546</v>
      </c>
      <c r="K43" s="84"/>
    </row>
    <row r="44" spans="1:11" ht="19.5" customHeight="1">
      <c r="B44" s="169" t="s">
        <v>204</v>
      </c>
      <c r="C44" s="169"/>
      <c r="D44" s="169" t="s">
        <v>4547</v>
      </c>
      <c r="F44" s="186">
        <v>2</v>
      </c>
      <c r="G44" s="169" t="s">
        <v>4548</v>
      </c>
      <c r="H44" s="169" t="s">
        <v>4549</v>
      </c>
      <c r="K44" s="84"/>
    </row>
    <row r="45" spans="1:11" ht="19.5" customHeight="1">
      <c r="B45" s="169" t="s">
        <v>204</v>
      </c>
      <c r="C45" s="169"/>
      <c r="D45" s="169" t="s">
        <v>417</v>
      </c>
      <c r="F45" s="186">
        <v>2</v>
      </c>
      <c r="G45" s="169" t="s">
        <v>4550</v>
      </c>
      <c r="H45" s="169" t="s">
        <v>4551</v>
      </c>
      <c r="K45" s="84"/>
    </row>
    <row r="46" spans="1:11" ht="19.5" customHeight="1">
      <c r="B46" s="169" t="s">
        <v>204</v>
      </c>
      <c r="C46" s="169"/>
      <c r="D46" s="169" t="s">
        <v>4552</v>
      </c>
      <c r="F46" s="186">
        <v>2</v>
      </c>
      <c r="G46" s="169" t="s">
        <v>4553</v>
      </c>
      <c r="H46" s="169" t="s">
        <v>4554</v>
      </c>
      <c r="K46" s="84"/>
    </row>
    <row r="47" spans="1:11" ht="19.5" customHeight="1">
      <c r="A47" s="186">
        <v>2</v>
      </c>
      <c r="B47" s="169" t="s">
        <v>4522</v>
      </c>
      <c r="C47" s="169"/>
      <c r="D47" s="169" t="s">
        <v>4555</v>
      </c>
      <c r="F47" s="186">
        <v>2</v>
      </c>
      <c r="G47" s="169" t="s">
        <v>4556</v>
      </c>
      <c r="H47" s="169" t="s">
        <v>4557</v>
      </c>
      <c r="K47" s="84"/>
    </row>
    <row r="48" spans="1:11" ht="19.5" customHeight="1">
      <c r="B48" s="169" t="s">
        <v>4522</v>
      </c>
      <c r="C48" s="169"/>
      <c r="D48" s="169" t="s">
        <v>4558</v>
      </c>
      <c r="F48" s="186">
        <v>2</v>
      </c>
      <c r="G48" s="169" t="s">
        <v>4559</v>
      </c>
      <c r="H48" s="169" t="s">
        <v>4560</v>
      </c>
      <c r="K48" s="84"/>
    </row>
    <row r="49" spans="1:11" ht="19.5" customHeight="1">
      <c r="A49" s="186">
        <v>1</v>
      </c>
      <c r="B49" s="169" t="s">
        <v>4561</v>
      </c>
      <c r="C49" s="169"/>
      <c r="D49" s="169" t="s">
        <v>4562</v>
      </c>
      <c r="F49" s="186">
        <v>2</v>
      </c>
      <c r="G49" s="169" t="s">
        <v>4563</v>
      </c>
      <c r="H49" s="169" t="s">
        <v>4564</v>
      </c>
      <c r="K49" s="84"/>
    </row>
    <row r="50" spans="1:11" ht="19.5" customHeight="1">
      <c r="A50" s="186">
        <v>2</v>
      </c>
      <c r="B50" s="169" t="s">
        <v>4525</v>
      </c>
      <c r="C50" s="169"/>
      <c r="D50" s="169" t="s">
        <v>4565</v>
      </c>
      <c r="F50" s="186">
        <v>2</v>
      </c>
      <c r="G50" s="169" t="s">
        <v>4566</v>
      </c>
      <c r="H50" s="169" t="s">
        <v>4567</v>
      </c>
      <c r="K50" s="84"/>
    </row>
    <row r="51" spans="1:11" ht="19.5" customHeight="1">
      <c r="B51" s="169" t="s">
        <v>4525</v>
      </c>
      <c r="C51" s="169"/>
      <c r="D51" s="169" t="s">
        <v>4568</v>
      </c>
      <c r="F51" s="186">
        <v>2</v>
      </c>
      <c r="G51" s="169" t="s">
        <v>4569</v>
      </c>
      <c r="H51" s="169" t="s">
        <v>4570</v>
      </c>
      <c r="K51" s="84"/>
    </row>
    <row r="52" spans="1:11" ht="19.5" customHeight="1">
      <c r="A52" s="186">
        <v>2</v>
      </c>
      <c r="B52" s="169" t="s">
        <v>4528</v>
      </c>
      <c r="C52" s="169"/>
      <c r="D52" s="169" t="s">
        <v>4571</v>
      </c>
      <c r="F52" s="186">
        <v>2</v>
      </c>
      <c r="G52" s="169" t="s">
        <v>4572</v>
      </c>
      <c r="H52" s="169" t="s">
        <v>4573</v>
      </c>
      <c r="K52" s="84"/>
    </row>
    <row r="53" spans="1:11" ht="19.5" customHeight="1">
      <c r="B53" s="169" t="s">
        <v>4528</v>
      </c>
      <c r="C53" s="169"/>
      <c r="D53" s="169" t="s">
        <v>4574</v>
      </c>
      <c r="F53" s="186">
        <v>2</v>
      </c>
      <c r="G53" s="169" t="s">
        <v>4575</v>
      </c>
      <c r="H53" s="169" t="s">
        <v>4576</v>
      </c>
      <c r="K53" s="84"/>
    </row>
    <row r="54" spans="1:11" ht="19.5" customHeight="1">
      <c r="A54" s="186">
        <v>1</v>
      </c>
      <c r="B54" s="169" t="s">
        <v>4577</v>
      </c>
      <c r="C54" s="169"/>
      <c r="D54" s="169" t="s">
        <v>4578</v>
      </c>
      <c r="F54" s="186">
        <v>2</v>
      </c>
      <c r="G54" s="169" t="s">
        <v>4579</v>
      </c>
      <c r="H54" s="169" t="s">
        <v>4580</v>
      </c>
      <c r="K54" s="84"/>
    </row>
    <row r="55" spans="1:11" ht="19.5" customHeight="1">
      <c r="A55" s="186">
        <v>2</v>
      </c>
      <c r="B55" s="169" t="s">
        <v>4531</v>
      </c>
      <c r="C55" s="169"/>
      <c r="D55" s="169" t="s">
        <v>1697</v>
      </c>
      <c r="F55" s="186">
        <v>2</v>
      </c>
      <c r="G55" s="169" t="s">
        <v>211</v>
      </c>
      <c r="H55" s="169" t="s">
        <v>4581</v>
      </c>
      <c r="K55" s="84"/>
    </row>
    <row r="56" spans="1:11" ht="19.5" customHeight="1">
      <c r="B56" s="169" t="s">
        <v>4531</v>
      </c>
      <c r="C56" s="169"/>
      <c r="D56" s="169" t="s">
        <v>1712</v>
      </c>
      <c r="F56" s="186">
        <v>1</v>
      </c>
      <c r="G56" s="169" t="s">
        <v>4433</v>
      </c>
      <c r="H56" s="169" t="s">
        <v>4582</v>
      </c>
      <c r="K56" s="84"/>
    </row>
    <row r="57" spans="1:11" ht="19.5" customHeight="1">
      <c r="A57" s="186">
        <v>1</v>
      </c>
      <c r="B57" s="169" t="s">
        <v>4583</v>
      </c>
      <c r="C57" s="169"/>
      <c r="D57" s="169" t="s">
        <v>4584</v>
      </c>
      <c r="F57" s="186">
        <v>1</v>
      </c>
      <c r="G57" s="169" t="s">
        <v>4438</v>
      </c>
      <c r="H57" s="169" t="s">
        <v>4585</v>
      </c>
      <c r="K57" s="84"/>
    </row>
    <row r="58" spans="1:11" ht="19.5" customHeight="1">
      <c r="A58" s="186">
        <v>1</v>
      </c>
      <c r="B58" s="169" t="s">
        <v>4586</v>
      </c>
      <c r="C58" s="169"/>
      <c r="D58" s="169" t="s">
        <v>4587</v>
      </c>
      <c r="F58" s="186">
        <v>1</v>
      </c>
      <c r="G58" s="169" t="s">
        <v>4443</v>
      </c>
      <c r="H58" s="169" t="s">
        <v>4588</v>
      </c>
      <c r="K58" s="84"/>
    </row>
    <row r="59" spans="1:11" ht="19.5" customHeight="1">
      <c r="A59" s="186">
        <v>1</v>
      </c>
      <c r="B59" s="169" t="s">
        <v>4589</v>
      </c>
      <c r="C59" s="169"/>
      <c r="D59" s="169" t="s">
        <v>4590</v>
      </c>
      <c r="F59" s="186">
        <v>1</v>
      </c>
      <c r="G59" s="169" t="s">
        <v>4448</v>
      </c>
      <c r="H59" s="169" t="s">
        <v>4591</v>
      </c>
      <c r="K59" s="84"/>
    </row>
    <row r="60" spans="1:11" ht="19.5" customHeight="1">
      <c r="A60" s="186">
        <v>4</v>
      </c>
      <c r="B60" s="169" t="s">
        <v>4479</v>
      </c>
      <c r="C60" s="169"/>
      <c r="D60" s="169" t="s">
        <v>4592</v>
      </c>
      <c r="F60" s="186">
        <v>1</v>
      </c>
      <c r="G60" s="169" t="s">
        <v>4453</v>
      </c>
      <c r="H60" s="169" t="s">
        <v>4593</v>
      </c>
      <c r="K60" s="84"/>
    </row>
    <row r="61" spans="1:11" ht="19.5" customHeight="1">
      <c r="B61" s="169" t="s">
        <v>4479</v>
      </c>
      <c r="C61" s="169"/>
      <c r="D61" s="169" t="s">
        <v>4594</v>
      </c>
      <c r="F61" s="186">
        <v>1</v>
      </c>
      <c r="G61" s="169" t="s">
        <v>4456</v>
      </c>
      <c r="H61" s="169" t="s">
        <v>4595</v>
      </c>
      <c r="K61" s="84"/>
    </row>
    <row r="62" spans="1:11" ht="19.5" customHeight="1">
      <c r="B62" s="169" t="s">
        <v>4479</v>
      </c>
      <c r="C62" s="169"/>
      <c r="D62" s="169" t="s">
        <v>4596</v>
      </c>
      <c r="F62" s="186">
        <v>1</v>
      </c>
      <c r="G62" s="169" t="s">
        <v>4461</v>
      </c>
      <c r="H62" s="169" t="s">
        <v>4597</v>
      </c>
      <c r="K62" s="84"/>
    </row>
    <row r="63" spans="1:11" ht="19.5" customHeight="1">
      <c r="B63" s="169" t="s">
        <v>4479</v>
      </c>
      <c r="C63" s="169"/>
      <c r="D63" s="169" t="s">
        <v>4598</v>
      </c>
      <c r="F63" s="186">
        <v>1</v>
      </c>
      <c r="G63" s="169" t="s">
        <v>4466</v>
      </c>
      <c r="H63" s="169" t="s">
        <v>4599</v>
      </c>
      <c r="K63" s="84"/>
    </row>
    <row r="64" spans="1:11" ht="19.5" customHeight="1">
      <c r="A64" s="186">
        <v>1</v>
      </c>
      <c r="B64" s="169" t="s">
        <v>4600</v>
      </c>
      <c r="C64" s="169"/>
      <c r="D64" s="169" t="s">
        <v>4601</v>
      </c>
      <c r="F64" s="186">
        <v>1</v>
      </c>
      <c r="G64" s="169" t="s">
        <v>4502</v>
      </c>
      <c r="H64" s="169" t="s">
        <v>4602</v>
      </c>
      <c r="K64" s="84"/>
    </row>
    <row r="65" spans="1:11" ht="19.5" customHeight="1">
      <c r="A65" s="186">
        <v>1</v>
      </c>
      <c r="B65" s="169" t="s">
        <v>4603</v>
      </c>
      <c r="C65" s="169"/>
      <c r="D65" s="169" t="s">
        <v>4604</v>
      </c>
      <c r="F65" s="186">
        <v>1</v>
      </c>
      <c r="G65" s="169" t="s">
        <v>4516</v>
      </c>
      <c r="H65" s="169" t="s">
        <v>4605</v>
      </c>
      <c r="K65" s="84"/>
    </row>
    <row r="66" spans="1:11" ht="19.5" customHeight="1">
      <c r="A66" s="186">
        <v>2</v>
      </c>
      <c r="B66" s="169" t="s">
        <v>4534</v>
      </c>
      <c r="C66" s="169"/>
      <c r="D66" s="169" t="s">
        <v>3919</v>
      </c>
      <c r="F66" s="186">
        <v>1</v>
      </c>
      <c r="G66" s="169" t="s">
        <v>4519</v>
      </c>
      <c r="H66" s="169" t="s">
        <v>4606</v>
      </c>
      <c r="K66" s="84"/>
    </row>
    <row r="67" spans="1:11" ht="19.5" customHeight="1">
      <c r="B67" s="169" t="s">
        <v>4607</v>
      </c>
      <c r="C67" s="169"/>
      <c r="D67" s="169" t="s">
        <v>4608</v>
      </c>
      <c r="F67" s="186">
        <v>1</v>
      </c>
      <c r="G67" s="169" t="s">
        <v>4561</v>
      </c>
      <c r="H67" s="169" t="s">
        <v>4609</v>
      </c>
      <c r="K67" s="84"/>
    </row>
    <row r="68" spans="1:11" ht="19.5" customHeight="1">
      <c r="A68" s="186">
        <v>2</v>
      </c>
      <c r="B68" s="169" t="s">
        <v>4537</v>
      </c>
      <c r="C68" s="169"/>
      <c r="D68" s="169" t="s">
        <v>3684</v>
      </c>
      <c r="F68" s="186">
        <v>1</v>
      </c>
      <c r="G68" s="169" t="s">
        <v>4577</v>
      </c>
      <c r="H68" s="169" t="s">
        <v>4610</v>
      </c>
      <c r="K68" s="84"/>
    </row>
    <row r="69" spans="1:11" ht="19.5" customHeight="1">
      <c r="B69" s="169" t="s">
        <v>4537</v>
      </c>
      <c r="C69" s="169"/>
      <c r="D69" s="169" t="s">
        <v>4611</v>
      </c>
      <c r="F69" s="186">
        <v>1</v>
      </c>
      <c r="G69" s="169" t="s">
        <v>4583</v>
      </c>
      <c r="H69" s="169" t="s">
        <v>4612</v>
      </c>
      <c r="K69" s="84"/>
    </row>
    <row r="70" spans="1:11" ht="19.5" customHeight="1">
      <c r="A70" s="186">
        <v>11</v>
      </c>
      <c r="B70" s="169" t="s">
        <v>4419</v>
      </c>
      <c r="C70" s="169"/>
      <c r="D70" s="169" t="s">
        <v>3787</v>
      </c>
      <c r="F70" s="186">
        <v>1</v>
      </c>
      <c r="G70" s="169" t="s">
        <v>4586</v>
      </c>
      <c r="H70" s="169" t="s">
        <v>4613</v>
      </c>
      <c r="K70" s="84"/>
    </row>
    <row r="71" spans="1:11" ht="19.5" customHeight="1">
      <c r="B71" s="169" t="s">
        <v>4419</v>
      </c>
      <c r="C71" s="169"/>
      <c r="D71" s="169" t="s">
        <v>4614</v>
      </c>
      <c r="F71" s="186">
        <v>1</v>
      </c>
      <c r="G71" s="169" t="s">
        <v>4589</v>
      </c>
      <c r="H71" s="169" t="s">
        <v>4615</v>
      </c>
      <c r="K71" s="84"/>
    </row>
    <row r="72" spans="1:11" ht="19.5" customHeight="1">
      <c r="B72" s="169" t="s">
        <v>4419</v>
      </c>
      <c r="C72" s="169"/>
      <c r="D72" s="169" t="s">
        <v>4616</v>
      </c>
      <c r="F72" s="186">
        <v>1</v>
      </c>
      <c r="G72" s="169" t="s">
        <v>4600</v>
      </c>
      <c r="H72" s="169" t="s">
        <v>4617</v>
      </c>
      <c r="K72" s="84"/>
    </row>
    <row r="73" spans="1:11" ht="19.5" customHeight="1">
      <c r="B73" s="169" t="s">
        <v>4419</v>
      </c>
      <c r="C73" s="169"/>
      <c r="D73" s="169" t="s">
        <v>4618</v>
      </c>
      <c r="F73" s="186">
        <v>1</v>
      </c>
      <c r="G73" s="169" t="s">
        <v>4603</v>
      </c>
      <c r="H73" s="169" t="s">
        <v>4619</v>
      </c>
      <c r="K73" s="84"/>
    </row>
    <row r="74" spans="1:11" ht="19.5" customHeight="1">
      <c r="B74" s="169" t="s">
        <v>4419</v>
      </c>
      <c r="C74" s="169"/>
      <c r="D74" s="169" t="s">
        <v>4620</v>
      </c>
      <c r="F74" s="186">
        <v>1</v>
      </c>
      <c r="G74" s="169" t="s">
        <v>4621</v>
      </c>
      <c r="H74" s="169" t="s">
        <v>4622</v>
      </c>
      <c r="K74" s="84"/>
    </row>
    <row r="75" spans="1:11" ht="19.5" customHeight="1">
      <c r="B75" s="169" t="s">
        <v>4419</v>
      </c>
      <c r="C75" s="169"/>
      <c r="D75" s="169" t="s">
        <v>4623</v>
      </c>
      <c r="F75" s="186">
        <v>1</v>
      </c>
      <c r="G75" s="169" t="s">
        <v>4624</v>
      </c>
      <c r="H75" s="169" t="s">
        <v>4625</v>
      </c>
      <c r="K75" s="84"/>
    </row>
    <row r="76" spans="1:11" ht="19.5" customHeight="1">
      <c r="B76" s="169" t="s">
        <v>4419</v>
      </c>
      <c r="C76" s="169"/>
      <c r="D76" s="169" t="s">
        <v>4626</v>
      </c>
      <c r="F76" s="186">
        <v>1</v>
      </c>
      <c r="G76" s="169" t="s">
        <v>4627</v>
      </c>
      <c r="H76" s="169" t="s">
        <v>4628</v>
      </c>
      <c r="K76" s="84"/>
    </row>
    <row r="77" spans="1:11" ht="19.5" customHeight="1">
      <c r="B77" s="169" t="s">
        <v>4419</v>
      </c>
      <c r="C77" s="169"/>
      <c r="D77" s="169" t="s">
        <v>4629</v>
      </c>
      <c r="F77" s="186">
        <v>1</v>
      </c>
      <c r="G77" s="169" t="s">
        <v>4630</v>
      </c>
      <c r="H77" s="169" t="s">
        <v>4631</v>
      </c>
      <c r="K77" s="84"/>
    </row>
    <row r="78" spans="1:11" ht="19.5" customHeight="1">
      <c r="B78" s="169" t="s">
        <v>4419</v>
      </c>
      <c r="C78" s="169"/>
      <c r="D78" s="169" t="s">
        <v>4632</v>
      </c>
      <c r="F78" s="186">
        <v>1</v>
      </c>
      <c r="G78" s="169" t="s">
        <v>4633</v>
      </c>
      <c r="H78" s="169" t="s">
        <v>4634</v>
      </c>
      <c r="K78" s="84"/>
    </row>
    <row r="79" spans="1:11" ht="19.5" customHeight="1">
      <c r="B79" s="169" t="s">
        <v>4419</v>
      </c>
      <c r="C79" s="169"/>
      <c r="D79" s="169" t="s">
        <v>4635</v>
      </c>
      <c r="F79" s="186">
        <v>1</v>
      </c>
      <c r="G79" s="169" t="s">
        <v>4636</v>
      </c>
      <c r="H79" s="169" t="s">
        <v>4637</v>
      </c>
      <c r="K79" s="84"/>
    </row>
    <row r="80" spans="1:11" ht="19.5" customHeight="1">
      <c r="B80" s="169" t="s">
        <v>4419</v>
      </c>
      <c r="C80" s="169"/>
      <c r="D80" s="169" t="s">
        <v>4638</v>
      </c>
      <c r="F80" s="186">
        <v>1</v>
      </c>
      <c r="G80" s="169" t="s">
        <v>4639</v>
      </c>
      <c r="H80" s="169" t="s">
        <v>4640</v>
      </c>
      <c r="K80" s="84"/>
    </row>
    <row r="81" spans="1:11" ht="19.5" customHeight="1">
      <c r="A81" s="186">
        <v>1</v>
      </c>
      <c r="B81" s="169" t="s">
        <v>4621</v>
      </c>
      <c r="C81" s="169"/>
      <c r="D81" s="169" t="s">
        <v>3768</v>
      </c>
      <c r="F81" s="186">
        <v>1</v>
      </c>
      <c r="G81" s="169" t="s">
        <v>4641</v>
      </c>
      <c r="H81" s="169" t="s">
        <v>4642</v>
      </c>
      <c r="K81" s="84"/>
    </row>
    <row r="82" spans="1:11" ht="19.5" customHeight="1">
      <c r="A82" s="186">
        <v>1</v>
      </c>
      <c r="B82" s="169" t="s">
        <v>4624</v>
      </c>
      <c r="C82" s="169"/>
      <c r="D82" s="169" t="s">
        <v>4643</v>
      </c>
      <c r="F82" s="186">
        <v>1</v>
      </c>
      <c r="G82" s="169" t="s">
        <v>4644</v>
      </c>
      <c r="H82" s="169" t="s">
        <v>4645</v>
      </c>
      <c r="K82" s="84"/>
    </row>
    <row r="83" spans="1:11" ht="19.5" customHeight="1">
      <c r="A83" s="186">
        <v>1</v>
      </c>
      <c r="B83" s="169" t="s">
        <v>4627</v>
      </c>
      <c r="C83" s="169"/>
      <c r="D83" s="169" t="s">
        <v>4646</v>
      </c>
      <c r="F83" s="186">
        <v>1</v>
      </c>
      <c r="G83" s="169" t="s">
        <v>4647</v>
      </c>
      <c r="H83" s="169" t="s">
        <v>4648</v>
      </c>
      <c r="K83" s="84"/>
    </row>
    <row r="84" spans="1:11" ht="19.5" customHeight="1">
      <c r="A84" s="186">
        <v>5</v>
      </c>
      <c r="B84" s="169" t="s">
        <v>4458</v>
      </c>
      <c r="C84" s="169"/>
      <c r="D84" s="169" t="s">
        <v>3844</v>
      </c>
      <c r="F84" s="186">
        <v>1</v>
      </c>
      <c r="G84" s="169" t="s">
        <v>4649</v>
      </c>
      <c r="H84" s="169" t="s">
        <v>4650</v>
      </c>
      <c r="K84" s="84"/>
    </row>
    <row r="85" spans="1:11" ht="19.5" customHeight="1">
      <c r="B85" s="169" t="s">
        <v>4458</v>
      </c>
      <c r="C85" s="169"/>
      <c r="D85" s="154" t="s">
        <v>4651</v>
      </c>
      <c r="F85" s="186">
        <v>1</v>
      </c>
      <c r="G85" s="169" t="s">
        <v>4652</v>
      </c>
      <c r="H85" s="169" t="s">
        <v>4653</v>
      </c>
      <c r="K85" s="84"/>
    </row>
    <row r="86" spans="1:11" ht="19.5" customHeight="1">
      <c r="B86" s="169" t="s">
        <v>4458</v>
      </c>
      <c r="C86" s="169"/>
      <c r="D86" s="169" t="s">
        <v>4654</v>
      </c>
      <c r="F86" s="186">
        <v>1</v>
      </c>
      <c r="G86" s="169" t="s">
        <v>4655</v>
      </c>
      <c r="H86" s="169" t="s">
        <v>4656</v>
      </c>
      <c r="K86" s="84"/>
    </row>
    <row r="87" spans="1:11" ht="19.5" customHeight="1">
      <c r="B87" s="169" t="s">
        <v>4458</v>
      </c>
      <c r="C87" s="169"/>
      <c r="D87" s="169" t="s">
        <v>1755</v>
      </c>
      <c r="F87" s="186">
        <v>1</v>
      </c>
      <c r="G87" s="169" t="s">
        <v>4657</v>
      </c>
      <c r="H87" s="169" t="s">
        <v>4658</v>
      </c>
      <c r="K87" s="84"/>
    </row>
    <row r="88" spans="1:11" ht="19.5" customHeight="1">
      <c r="B88" s="169" t="s">
        <v>4458</v>
      </c>
      <c r="C88" s="169"/>
      <c r="D88" s="169" t="s">
        <v>4659</v>
      </c>
      <c r="F88" s="186">
        <v>1</v>
      </c>
      <c r="G88" s="169" t="s">
        <v>4660</v>
      </c>
      <c r="H88" s="169" t="s">
        <v>4661</v>
      </c>
      <c r="K88" s="84"/>
    </row>
    <row r="89" spans="1:11" ht="19.5" customHeight="1">
      <c r="A89" s="186">
        <v>1</v>
      </c>
      <c r="B89" s="169" t="s">
        <v>4630</v>
      </c>
      <c r="C89" s="169"/>
      <c r="D89" s="169" t="s">
        <v>4662</v>
      </c>
      <c r="F89" s="186">
        <v>1</v>
      </c>
      <c r="G89" s="169" t="s">
        <v>4663</v>
      </c>
      <c r="H89" s="169" t="s">
        <v>4664</v>
      </c>
      <c r="K89" s="84"/>
    </row>
    <row r="90" spans="1:11" ht="19.5" customHeight="1">
      <c r="A90" s="186">
        <v>1</v>
      </c>
      <c r="B90" s="169" t="s">
        <v>4633</v>
      </c>
      <c r="C90" s="169"/>
      <c r="D90" s="169" t="s">
        <v>4665</v>
      </c>
      <c r="F90" s="186">
        <v>1</v>
      </c>
      <c r="G90" s="169" t="s">
        <v>4666</v>
      </c>
      <c r="H90" s="169" t="s">
        <v>4667</v>
      </c>
      <c r="K90" s="84"/>
    </row>
    <row r="91" spans="1:11" ht="19.5" customHeight="1">
      <c r="A91" s="186">
        <v>1</v>
      </c>
      <c r="B91" s="169" t="s">
        <v>4636</v>
      </c>
      <c r="C91" s="169"/>
      <c r="D91" s="169" t="s">
        <v>4668</v>
      </c>
      <c r="F91" s="186">
        <v>1</v>
      </c>
      <c r="G91" s="169" t="s">
        <v>4669</v>
      </c>
      <c r="H91" s="169" t="s">
        <v>4670</v>
      </c>
      <c r="K91" s="84"/>
    </row>
    <row r="92" spans="1:11" ht="19.5" customHeight="1">
      <c r="A92" s="186">
        <v>1</v>
      </c>
      <c r="B92" s="169" t="s">
        <v>4639</v>
      </c>
      <c r="C92" s="169"/>
      <c r="D92" s="169" t="s">
        <v>4671</v>
      </c>
      <c r="F92" s="186">
        <v>1</v>
      </c>
      <c r="G92" s="169" t="s">
        <v>4672</v>
      </c>
      <c r="H92" s="169" t="s">
        <v>4673</v>
      </c>
      <c r="K92" s="84"/>
    </row>
    <row r="93" spans="1:11" ht="19.5" customHeight="1">
      <c r="A93" s="186">
        <v>1</v>
      </c>
      <c r="B93" s="169" t="s">
        <v>4641</v>
      </c>
      <c r="C93" s="169"/>
      <c r="D93" s="169" t="s">
        <v>4674</v>
      </c>
      <c r="F93" s="186">
        <v>1</v>
      </c>
      <c r="G93" s="169" t="s">
        <v>4675</v>
      </c>
      <c r="H93" s="169" t="s">
        <v>4676</v>
      </c>
      <c r="K93" s="84"/>
    </row>
    <row r="94" spans="1:11" ht="19.5" customHeight="1">
      <c r="A94" s="186">
        <v>2</v>
      </c>
      <c r="B94" s="169" t="s">
        <v>4539</v>
      </c>
      <c r="C94" s="169"/>
      <c r="D94" s="169" t="s">
        <v>4677</v>
      </c>
      <c r="F94" s="186">
        <v>1</v>
      </c>
      <c r="G94" s="169" t="s">
        <v>4678</v>
      </c>
      <c r="H94" s="169" t="s">
        <v>4679</v>
      </c>
      <c r="K94" s="84"/>
    </row>
    <row r="95" spans="1:11" ht="19.5" customHeight="1">
      <c r="B95" s="169" t="s">
        <v>4539</v>
      </c>
      <c r="C95" s="169"/>
      <c r="D95" s="169" t="s">
        <v>4680</v>
      </c>
      <c r="F95" s="186">
        <v>1</v>
      </c>
      <c r="G95" s="169" t="s">
        <v>4681</v>
      </c>
      <c r="H95" s="169" t="s">
        <v>4682</v>
      </c>
      <c r="K95" s="84"/>
    </row>
    <row r="96" spans="1:11" ht="19.5" customHeight="1">
      <c r="A96" s="186">
        <v>2</v>
      </c>
      <c r="B96" s="169" t="s">
        <v>4542</v>
      </c>
      <c r="C96" s="169"/>
      <c r="D96" s="169" t="s">
        <v>4683</v>
      </c>
      <c r="F96" s="186">
        <v>1</v>
      </c>
      <c r="G96" s="169" t="s">
        <v>4684</v>
      </c>
      <c r="H96" s="169" t="s">
        <v>4685</v>
      </c>
      <c r="K96" s="84"/>
    </row>
    <row r="97" spans="1:11" ht="19.5" customHeight="1">
      <c r="B97" s="169" t="s">
        <v>4542</v>
      </c>
      <c r="C97" s="169"/>
      <c r="D97" s="169" t="s">
        <v>4686</v>
      </c>
      <c r="F97" s="186">
        <v>1</v>
      </c>
      <c r="G97" s="169" t="s">
        <v>4687</v>
      </c>
      <c r="H97" s="169" t="s">
        <v>4688</v>
      </c>
      <c r="K97" s="84"/>
    </row>
    <row r="98" spans="1:11" ht="19.5" customHeight="1">
      <c r="A98" s="186">
        <v>1</v>
      </c>
      <c r="B98" s="169" t="s">
        <v>4644</v>
      </c>
      <c r="C98" s="169"/>
      <c r="D98" s="169" t="s">
        <v>4689</v>
      </c>
      <c r="F98" s="186">
        <v>1</v>
      </c>
      <c r="G98" s="169" t="s">
        <v>4690</v>
      </c>
      <c r="H98" s="169" t="s">
        <v>4691</v>
      </c>
      <c r="K98" s="84"/>
    </row>
    <row r="99" spans="1:11" ht="19.5" customHeight="1">
      <c r="A99" s="186">
        <v>1</v>
      </c>
      <c r="B99" s="169" t="s">
        <v>4647</v>
      </c>
      <c r="C99" s="169"/>
      <c r="D99" s="169" t="s">
        <v>3729</v>
      </c>
      <c r="F99" s="186">
        <v>1</v>
      </c>
      <c r="G99" s="169" t="s">
        <v>4692</v>
      </c>
      <c r="H99" s="169" t="s">
        <v>4693</v>
      </c>
      <c r="K99" s="84"/>
    </row>
    <row r="100" spans="1:11" ht="19.5" customHeight="1">
      <c r="A100" s="186">
        <v>5</v>
      </c>
      <c r="B100" s="169" t="s">
        <v>4463</v>
      </c>
      <c r="C100" s="169"/>
      <c r="D100" s="169" t="s">
        <v>3707</v>
      </c>
      <c r="F100" s="186">
        <v>1</v>
      </c>
      <c r="G100" s="169" t="s">
        <v>4694</v>
      </c>
      <c r="H100" s="169" t="s">
        <v>4695</v>
      </c>
      <c r="K100" s="84"/>
    </row>
    <row r="101" spans="1:11" ht="19.5" customHeight="1">
      <c r="B101" s="169" t="s">
        <v>4463</v>
      </c>
      <c r="C101" s="169"/>
      <c r="D101" s="169" t="s">
        <v>4377</v>
      </c>
      <c r="F101" s="186">
        <v>1</v>
      </c>
      <c r="G101" s="169" t="s">
        <v>4696</v>
      </c>
      <c r="H101" s="169" t="s">
        <v>4697</v>
      </c>
      <c r="K101" s="84"/>
    </row>
    <row r="102" spans="1:11" ht="19.5" customHeight="1">
      <c r="B102" s="169" t="s">
        <v>4463</v>
      </c>
      <c r="C102" s="169"/>
      <c r="D102" s="169" t="s">
        <v>2232</v>
      </c>
      <c r="F102" s="186">
        <v>1</v>
      </c>
      <c r="G102" s="169" t="s">
        <v>4698</v>
      </c>
      <c r="H102" s="169" t="s">
        <v>4699</v>
      </c>
      <c r="K102" s="84"/>
    </row>
    <row r="103" spans="1:11" ht="19.5" customHeight="1">
      <c r="B103" s="169" t="s">
        <v>4463</v>
      </c>
      <c r="C103" s="169"/>
      <c r="D103" s="169" t="s">
        <v>4700</v>
      </c>
      <c r="F103" s="186">
        <v>1</v>
      </c>
      <c r="G103" s="169" t="s">
        <v>4701</v>
      </c>
      <c r="H103" s="169" t="s">
        <v>4702</v>
      </c>
      <c r="K103" s="84"/>
    </row>
    <row r="104" spans="1:11" ht="19.5" customHeight="1">
      <c r="B104" s="169" t="s">
        <v>4463</v>
      </c>
      <c r="C104" s="169"/>
      <c r="D104" s="169" t="s">
        <v>4703</v>
      </c>
      <c r="F104" s="186">
        <v>1</v>
      </c>
      <c r="G104" s="169" t="s">
        <v>4704</v>
      </c>
      <c r="H104" s="169" t="s">
        <v>4705</v>
      </c>
      <c r="K104" s="84"/>
    </row>
    <row r="105" spans="1:11" ht="19.5" customHeight="1">
      <c r="A105" s="186">
        <v>1</v>
      </c>
      <c r="B105" s="169" t="s">
        <v>4649</v>
      </c>
      <c r="C105" s="169"/>
      <c r="D105" s="169" t="s">
        <v>4706</v>
      </c>
      <c r="F105" s="186">
        <v>1</v>
      </c>
      <c r="G105" s="169" t="s">
        <v>4707</v>
      </c>
      <c r="H105" s="169" t="s">
        <v>4708</v>
      </c>
      <c r="K105" s="84"/>
    </row>
    <row r="106" spans="1:11" ht="19.5" customHeight="1">
      <c r="A106" s="186">
        <v>2</v>
      </c>
      <c r="B106" s="169" t="s">
        <v>4545</v>
      </c>
      <c r="C106" s="169"/>
      <c r="D106" s="169" t="s">
        <v>4709</v>
      </c>
      <c r="F106" s="186">
        <v>1</v>
      </c>
      <c r="G106" s="169" t="s">
        <v>4710</v>
      </c>
      <c r="H106" s="169" t="s">
        <v>4711</v>
      </c>
      <c r="K106" s="84"/>
    </row>
    <row r="107" spans="1:11" ht="19.5" customHeight="1">
      <c r="B107" s="169" t="s">
        <v>4545</v>
      </c>
      <c r="C107" s="169"/>
      <c r="D107" s="154" t="s">
        <v>4712</v>
      </c>
      <c r="F107" s="186">
        <v>1</v>
      </c>
      <c r="G107" s="169" t="s">
        <v>4713</v>
      </c>
      <c r="H107" s="169" t="s">
        <v>4714</v>
      </c>
      <c r="K107" s="84"/>
    </row>
    <row r="108" spans="1:11" ht="19.5" customHeight="1">
      <c r="A108" s="186">
        <v>1</v>
      </c>
      <c r="B108" s="169" t="s">
        <v>4652</v>
      </c>
      <c r="C108" s="169"/>
      <c r="D108" s="169" t="s">
        <v>4715</v>
      </c>
      <c r="F108" s="186">
        <v>1</v>
      </c>
      <c r="G108" s="169" t="s">
        <v>4716</v>
      </c>
      <c r="H108" s="169" t="s">
        <v>4717</v>
      </c>
      <c r="K108" s="84"/>
    </row>
    <row r="109" spans="1:11" ht="19.5" customHeight="1">
      <c r="A109" s="186">
        <v>2</v>
      </c>
      <c r="B109" s="169" t="s">
        <v>4548</v>
      </c>
      <c r="C109" s="169"/>
      <c r="D109" s="169" t="s">
        <v>4718</v>
      </c>
      <c r="F109" s="186">
        <v>1</v>
      </c>
      <c r="G109" s="169" t="s">
        <v>4719</v>
      </c>
      <c r="H109" s="169" t="s">
        <v>4720</v>
      </c>
      <c r="K109" s="84"/>
    </row>
    <row r="110" spans="1:11" ht="19.5" customHeight="1">
      <c r="B110" s="169" t="s">
        <v>4548</v>
      </c>
      <c r="C110" s="169"/>
      <c r="D110" s="169" t="s">
        <v>2638</v>
      </c>
      <c r="F110" s="186">
        <v>1</v>
      </c>
      <c r="G110" s="169" t="s">
        <v>4721</v>
      </c>
      <c r="H110" s="169" t="s">
        <v>4722</v>
      </c>
      <c r="K110" s="84"/>
    </row>
    <row r="111" spans="1:11" ht="19.5" customHeight="1">
      <c r="A111" s="186">
        <v>1</v>
      </c>
      <c r="B111" s="169" t="s">
        <v>4655</v>
      </c>
      <c r="C111" s="169"/>
      <c r="D111" s="169" t="s">
        <v>4723</v>
      </c>
      <c r="F111" s="186">
        <v>1</v>
      </c>
      <c r="G111" s="169" t="s">
        <v>4724</v>
      </c>
      <c r="H111" s="169" t="s">
        <v>4725</v>
      </c>
      <c r="K111" s="84"/>
    </row>
    <row r="112" spans="1:11" ht="19.5" customHeight="1">
      <c r="A112" s="186">
        <v>1</v>
      </c>
      <c r="B112" s="169" t="s">
        <v>4657</v>
      </c>
      <c r="C112" s="169"/>
      <c r="D112" s="169" t="s">
        <v>4726</v>
      </c>
      <c r="F112" s="186">
        <v>1</v>
      </c>
      <c r="G112" s="169" t="s">
        <v>4727</v>
      </c>
      <c r="H112" s="169" t="s">
        <v>4728</v>
      </c>
      <c r="K112" s="84"/>
    </row>
    <row r="113" spans="1:11" ht="19.5" customHeight="1">
      <c r="A113" s="186">
        <v>1</v>
      </c>
      <c r="B113" s="169" t="s">
        <v>4660</v>
      </c>
      <c r="C113" s="169"/>
      <c r="D113" s="169" t="s">
        <v>4729</v>
      </c>
      <c r="F113" s="186">
        <v>1</v>
      </c>
      <c r="G113" s="169" t="s">
        <v>4730</v>
      </c>
      <c r="H113" s="169" t="s">
        <v>4731</v>
      </c>
      <c r="K113" s="84"/>
    </row>
    <row r="114" spans="1:11" ht="19.5" customHeight="1">
      <c r="A114" s="186">
        <v>1</v>
      </c>
      <c r="B114" s="169" t="s">
        <v>4663</v>
      </c>
      <c r="C114" s="169"/>
      <c r="D114" s="169" t="s">
        <v>4732</v>
      </c>
      <c r="F114" s="186">
        <v>1</v>
      </c>
      <c r="G114" s="169" t="s">
        <v>4733</v>
      </c>
      <c r="H114" s="169" t="s">
        <v>4734</v>
      </c>
      <c r="K114" s="84"/>
    </row>
    <row r="115" spans="1:11" ht="19.5" customHeight="1">
      <c r="A115" s="186">
        <v>1</v>
      </c>
      <c r="B115" s="169" t="s">
        <v>4666</v>
      </c>
      <c r="C115" s="169"/>
      <c r="D115" s="169" t="s">
        <v>4735</v>
      </c>
      <c r="F115" s="186">
        <v>1</v>
      </c>
      <c r="G115" s="169" t="s">
        <v>4736</v>
      </c>
      <c r="H115" s="169" t="s">
        <v>4737</v>
      </c>
      <c r="K115" s="84"/>
    </row>
    <row r="116" spans="1:11" ht="19.5" customHeight="1">
      <c r="A116" s="186">
        <v>1</v>
      </c>
      <c r="B116" s="169" t="s">
        <v>4669</v>
      </c>
      <c r="C116" s="169"/>
      <c r="D116" s="169" t="s">
        <v>4738</v>
      </c>
      <c r="F116" s="186">
        <v>1</v>
      </c>
      <c r="G116" s="169" t="s">
        <v>4739</v>
      </c>
      <c r="H116" s="169" t="s">
        <v>4740</v>
      </c>
      <c r="K116" s="84"/>
    </row>
    <row r="117" spans="1:11" ht="19.5" customHeight="1">
      <c r="A117" s="186">
        <v>4</v>
      </c>
      <c r="B117" s="169" t="s">
        <v>4482</v>
      </c>
      <c r="C117" s="169"/>
      <c r="D117" s="169" t="s">
        <v>1710</v>
      </c>
      <c r="F117" s="186">
        <v>1</v>
      </c>
      <c r="G117" s="169" t="s">
        <v>4741</v>
      </c>
      <c r="H117" s="169" t="s">
        <v>4742</v>
      </c>
      <c r="K117" s="84"/>
    </row>
    <row r="118" spans="1:11" ht="19.5" customHeight="1">
      <c r="B118" s="169" t="s">
        <v>4482</v>
      </c>
      <c r="C118" s="169"/>
      <c r="D118" s="169" t="s">
        <v>4743</v>
      </c>
      <c r="F118" s="186">
        <v>1</v>
      </c>
      <c r="G118" s="169" t="s">
        <v>4744</v>
      </c>
      <c r="H118" s="169" t="s">
        <v>4745</v>
      </c>
      <c r="K118" s="84"/>
    </row>
    <row r="119" spans="1:11" ht="19.5" customHeight="1">
      <c r="B119" s="169" t="s">
        <v>4482</v>
      </c>
      <c r="C119" s="169"/>
      <c r="D119" s="169" t="s">
        <v>4746</v>
      </c>
      <c r="F119" s="186">
        <v>1</v>
      </c>
      <c r="G119" s="169" t="s">
        <v>4747</v>
      </c>
      <c r="H119" s="169" t="s">
        <v>4748</v>
      </c>
      <c r="K119" s="84"/>
    </row>
    <row r="120" spans="1:11" ht="19.5" customHeight="1">
      <c r="B120" s="169" t="s">
        <v>4482</v>
      </c>
      <c r="C120" s="169"/>
      <c r="D120" s="169" t="s">
        <v>4749</v>
      </c>
      <c r="F120" s="186">
        <v>1</v>
      </c>
      <c r="G120" s="169" t="s">
        <v>4750</v>
      </c>
      <c r="H120" s="169" t="s">
        <v>4751</v>
      </c>
      <c r="K120" s="84"/>
    </row>
    <row r="121" spans="1:11" ht="19.5" customHeight="1">
      <c r="A121" s="186">
        <v>9</v>
      </c>
      <c r="B121" s="169" t="s">
        <v>4435</v>
      </c>
      <c r="C121" s="169"/>
      <c r="D121" s="169" t="s">
        <v>3819</v>
      </c>
      <c r="F121" s="186">
        <v>1</v>
      </c>
      <c r="G121" s="169" t="s">
        <v>4752</v>
      </c>
      <c r="H121" s="169" t="s">
        <v>4753</v>
      </c>
      <c r="K121" s="84"/>
    </row>
    <row r="122" spans="1:11" ht="19.5" customHeight="1">
      <c r="B122" s="169" t="s">
        <v>4435</v>
      </c>
      <c r="C122" s="169"/>
      <c r="D122" s="169" t="s">
        <v>3878</v>
      </c>
      <c r="F122" s="186">
        <v>1</v>
      </c>
      <c r="G122" s="169" t="s">
        <v>4754</v>
      </c>
      <c r="H122" s="169" t="s">
        <v>4755</v>
      </c>
      <c r="K122" s="84"/>
    </row>
    <row r="123" spans="1:11" ht="19.5" customHeight="1">
      <c r="B123" s="169" t="s">
        <v>4435</v>
      </c>
      <c r="C123" s="169"/>
      <c r="D123" s="169" t="s">
        <v>2090</v>
      </c>
      <c r="F123" s="186">
        <v>1</v>
      </c>
      <c r="G123" s="169" t="s">
        <v>4756</v>
      </c>
      <c r="H123" s="169" t="s">
        <v>4757</v>
      </c>
      <c r="K123" s="189"/>
    </row>
    <row r="124" spans="1:11" ht="19.5" customHeight="1">
      <c r="B124" s="169" t="s">
        <v>4435</v>
      </c>
      <c r="C124" s="169"/>
      <c r="D124" s="169" t="s">
        <v>4758</v>
      </c>
      <c r="F124" s="186">
        <f>SUM(F7:F123)</f>
        <v>264</v>
      </c>
      <c r="G124" s="169"/>
      <c r="H124" s="169"/>
      <c r="J124" s="189"/>
      <c r="K124" s="189"/>
    </row>
    <row r="125" spans="1:11" ht="19.5" customHeight="1">
      <c r="B125" s="169" t="s">
        <v>4435</v>
      </c>
      <c r="C125" s="169"/>
      <c r="D125" s="169" t="s">
        <v>4759</v>
      </c>
      <c r="G125" s="169"/>
      <c r="H125" s="169"/>
      <c r="J125" s="189"/>
      <c r="K125" s="189"/>
    </row>
    <row r="126" spans="1:11" ht="19.5" customHeight="1">
      <c r="B126" s="169" t="s">
        <v>4435</v>
      </c>
      <c r="C126" s="169"/>
      <c r="D126" s="169" t="s">
        <v>4760</v>
      </c>
      <c r="G126" s="169"/>
      <c r="H126" s="169"/>
      <c r="J126" s="189"/>
      <c r="K126" s="189"/>
    </row>
    <row r="127" spans="1:11" ht="19.5" customHeight="1">
      <c r="B127" s="169" t="s">
        <v>4435</v>
      </c>
      <c r="C127" s="169"/>
      <c r="D127" s="169" t="s">
        <v>4761</v>
      </c>
      <c r="G127" s="169"/>
      <c r="H127" s="169"/>
      <c r="J127" s="189"/>
      <c r="K127" s="189"/>
    </row>
    <row r="128" spans="1:11" ht="19.5" customHeight="1">
      <c r="B128" s="169" t="s">
        <v>4435</v>
      </c>
      <c r="C128" s="169"/>
      <c r="D128" s="169" t="s">
        <v>4762</v>
      </c>
      <c r="G128" s="169"/>
      <c r="H128" s="169"/>
      <c r="J128" s="189"/>
      <c r="K128" s="189"/>
    </row>
    <row r="129" spans="1:11" ht="19.5" customHeight="1">
      <c r="B129" s="169" t="s">
        <v>4435</v>
      </c>
      <c r="C129" s="169"/>
      <c r="D129" s="169" t="s">
        <v>4763</v>
      </c>
      <c r="G129" s="169"/>
      <c r="H129" s="169"/>
      <c r="J129" s="189"/>
      <c r="K129" s="189"/>
    </row>
    <row r="130" spans="1:11" ht="19.5" customHeight="1">
      <c r="A130" s="186">
        <v>2</v>
      </c>
      <c r="B130" s="169" t="s">
        <v>4550</v>
      </c>
      <c r="C130" s="169"/>
      <c r="D130" s="169" t="s">
        <v>4764</v>
      </c>
      <c r="G130" s="169"/>
      <c r="H130" s="169"/>
      <c r="J130" s="189"/>
      <c r="K130" s="189"/>
    </row>
    <row r="131" spans="1:11" ht="19.5" customHeight="1">
      <c r="B131" s="169" t="s">
        <v>4550</v>
      </c>
      <c r="C131" s="169"/>
      <c r="D131" s="169" t="s">
        <v>2551</v>
      </c>
      <c r="G131" s="169"/>
      <c r="H131" s="154"/>
      <c r="J131" s="189"/>
      <c r="K131" s="189"/>
    </row>
    <row r="132" spans="1:11" ht="19.5" customHeight="1">
      <c r="A132" s="186">
        <v>1</v>
      </c>
      <c r="B132" s="169" t="s">
        <v>4672</v>
      </c>
      <c r="C132" s="169"/>
      <c r="D132" s="169" t="s">
        <v>4765</v>
      </c>
      <c r="G132" s="169"/>
      <c r="H132" s="169"/>
      <c r="J132" s="189"/>
      <c r="K132" s="189"/>
    </row>
    <row r="133" spans="1:11" ht="19.5" customHeight="1">
      <c r="A133" s="186">
        <v>2</v>
      </c>
      <c r="B133" s="169" t="s">
        <v>4553</v>
      </c>
      <c r="C133" s="169"/>
      <c r="D133" s="169" t="s">
        <v>4766</v>
      </c>
      <c r="G133" s="169"/>
      <c r="H133" s="169"/>
      <c r="J133" s="189"/>
      <c r="K133" s="189"/>
    </row>
    <row r="134" spans="1:11" ht="19.5" customHeight="1">
      <c r="B134" s="169" t="s">
        <v>4553</v>
      </c>
      <c r="C134" s="169"/>
      <c r="D134" s="169" t="s">
        <v>1671</v>
      </c>
      <c r="G134" s="169"/>
      <c r="H134" s="169"/>
      <c r="J134" s="189"/>
      <c r="K134" s="189"/>
    </row>
    <row r="135" spans="1:11" ht="19.5" customHeight="1">
      <c r="A135" s="186">
        <v>5</v>
      </c>
      <c r="B135" s="169" t="s">
        <v>4467</v>
      </c>
      <c r="C135" s="169"/>
      <c r="D135" s="169" t="s">
        <v>4767</v>
      </c>
      <c r="G135" s="169"/>
      <c r="H135" s="169"/>
      <c r="J135" s="189"/>
      <c r="K135" s="189"/>
    </row>
    <row r="136" spans="1:11" ht="19.5" customHeight="1">
      <c r="B136" s="169" t="s">
        <v>4467</v>
      </c>
      <c r="C136" s="169"/>
      <c r="D136" s="169" t="s">
        <v>4768</v>
      </c>
      <c r="G136" s="169"/>
      <c r="H136" s="169"/>
      <c r="J136" s="189"/>
      <c r="K136" s="189"/>
    </row>
    <row r="137" spans="1:11" ht="19.5" customHeight="1">
      <c r="B137" s="169" t="s">
        <v>4467</v>
      </c>
      <c r="C137" s="169"/>
      <c r="D137" s="169" t="s">
        <v>4769</v>
      </c>
      <c r="G137" s="169"/>
      <c r="H137" s="169"/>
      <c r="J137" s="189"/>
      <c r="K137" s="189"/>
    </row>
    <row r="138" spans="1:11" ht="19.5" customHeight="1">
      <c r="B138" s="169" t="s">
        <v>4467</v>
      </c>
      <c r="C138" s="169"/>
      <c r="D138" s="169" t="s">
        <v>4770</v>
      </c>
      <c r="G138" s="169"/>
      <c r="H138" s="169"/>
      <c r="J138" s="189"/>
      <c r="K138" s="189"/>
    </row>
    <row r="139" spans="1:11" ht="19.5" customHeight="1">
      <c r="B139" s="169" t="s">
        <v>4467</v>
      </c>
      <c r="C139" s="169"/>
      <c r="D139" s="169" t="s">
        <v>4771</v>
      </c>
      <c r="G139" s="169"/>
      <c r="H139" s="169"/>
      <c r="J139" s="189"/>
      <c r="K139" s="189"/>
    </row>
    <row r="140" spans="1:11" ht="19.5" customHeight="1">
      <c r="A140" s="186">
        <v>1</v>
      </c>
      <c r="B140" s="169" t="s">
        <v>4675</v>
      </c>
      <c r="C140" s="169"/>
      <c r="D140" s="169" t="s">
        <v>4772</v>
      </c>
      <c r="G140" s="169"/>
      <c r="H140" s="169"/>
      <c r="J140" s="189"/>
      <c r="K140" s="189"/>
    </row>
    <row r="141" spans="1:11" ht="19.5" customHeight="1">
      <c r="A141" s="186">
        <v>1</v>
      </c>
      <c r="B141" s="169" t="s">
        <v>4678</v>
      </c>
      <c r="C141" s="169"/>
      <c r="D141" s="169" t="s">
        <v>4773</v>
      </c>
      <c r="G141" s="169"/>
      <c r="H141" s="169"/>
      <c r="J141" s="189"/>
      <c r="K141" s="189"/>
    </row>
    <row r="142" spans="1:11" ht="19.5" customHeight="1">
      <c r="A142" s="186">
        <v>1</v>
      </c>
      <c r="B142" s="169" t="s">
        <v>4681</v>
      </c>
      <c r="C142" s="169"/>
      <c r="D142" s="169" t="s">
        <v>4774</v>
      </c>
      <c r="G142" s="169"/>
      <c r="H142" s="169"/>
      <c r="J142" s="189"/>
      <c r="K142" s="189"/>
    </row>
    <row r="143" spans="1:11" ht="19.5" customHeight="1">
      <c r="A143" s="186">
        <v>1</v>
      </c>
      <c r="B143" s="169" t="s">
        <v>4684</v>
      </c>
      <c r="C143" s="169"/>
      <c r="D143" s="169" t="s">
        <v>4775</v>
      </c>
      <c r="G143" s="169"/>
      <c r="H143" s="169"/>
      <c r="J143" s="189"/>
      <c r="K143" s="189"/>
    </row>
    <row r="144" spans="1:11" ht="19.5" customHeight="1">
      <c r="A144" s="186">
        <v>2</v>
      </c>
      <c r="B144" s="169" t="s">
        <v>4556</v>
      </c>
      <c r="C144" s="169"/>
      <c r="D144" s="169" t="s">
        <v>4776</v>
      </c>
      <c r="G144" s="169"/>
      <c r="H144" s="169"/>
      <c r="J144" s="189"/>
      <c r="K144" s="189"/>
    </row>
    <row r="145" spans="1:11" ht="19.5" customHeight="1">
      <c r="B145" s="169" t="s">
        <v>4556</v>
      </c>
      <c r="C145" s="169"/>
      <c r="D145" s="169" t="s">
        <v>4777</v>
      </c>
      <c r="G145" s="169"/>
      <c r="H145" s="169"/>
      <c r="J145" s="189"/>
      <c r="K145" s="189"/>
    </row>
    <row r="146" spans="1:11" ht="19.5" customHeight="1">
      <c r="A146" s="186">
        <v>1</v>
      </c>
      <c r="B146" s="169" t="s">
        <v>4687</v>
      </c>
      <c r="C146" s="169"/>
      <c r="D146" s="169" t="s">
        <v>4778</v>
      </c>
      <c r="G146" s="169"/>
      <c r="H146" s="169"/>
      <c r="J146" s="189"/>
      <c r="K146" s="189"/>
    </row>
    <row r="147" spans="1:11" ht="19.5" customHeight="1">
      <c r="A147" s="186">
        <v>2</v>
      </c>
      <c r="B147" s="169" t="s">
        <v>4559</v>
      </c>
      <c r="C147" s="169"/>
      <c r="D147" s="169" t="s">
        <v>1895</v>
      </c>
      <c r="G147" s="169"/>
      <c r="H147" s="169"/>
      <c r="J147" s="189"/>
      <c r="K147" s="189"/>
    </row>
    <row r="148" spans="1:11" ht="19.5" customHeight="1">
      <c r="B148" s="169" t="s">
        <v>4559</v>
      </c>
      <c r="C148" s="169"/>
      <c r="D148" s="169" t="s">
        <v>4779</v>
      </c>
      <c r="G148" s="169"/>
      <c r="H148" s="169"/>
      <c r="J148" s="189"/>
      <c r="K148" s="189"/>
    </row>
    <row r="149" spans="1:11" ht="19.5" customHeight="1">
      <c r="A149" s="186">
        <v>2</v>
      </c>
      <c r="B149" s="169" t="s">
        <v>4563</v>
      </c>
      <c r="C149" s="169"/>
      <c r="D149" s="169" t="s">
        <v>4339</v>
      </c>
      <c r="G149" s="169"/>
      <c r="H149" s="169"/>
      <c r="J149" s="189"/>
      <c r="K149" s="189"/>
    </row>
    <row r="150" spans="1:11" ht="19.5" customHeight="1">
      <c r="B150" s="169" t="s">
        <v>4563</v>
      </c>
      <c r="C150" s="169"/>
      <c r="D150" s="169" t="s">
        <v>2695</v>
      </c>
      <c r="G150" s="169"/>
      <c r="H150" s="169"/>
      <c r="J150" s="189"/>
      <c r="K150" s="189"/>
    </row>
    <row r="151" spans="1:11" ht="19.5" customHeight="1">
      <c r="A151" s="186">
        <v>1</v>
      </c>
      <c r="B151" s="169" t="s">
        <v>4690</v>
      </c>
      <c r="C151" s="169"/>
      <c r="D151" s="169" t="s">
        <v>4780</v>
      </c>
      <c r="G151" s="169"/>
      <c r="H151" s="169"/>
      <c r="J151" s="189"/>
      <c r="K151" s="189"/>
    </row>
    <row r="152" spans="1:11" ht="19.5" customHeight="1">
      <c r="A152" s="186">
        <v>8</v>
      </c>
      <c r="B152" s="169" t="s">
        <v>4440</v>
      </c>
      <c r="C152" s="169"/>
      <c r="D152" s="169" t="s">
        <v>3727</v>
      </c>
      <c r="G152" s="169"/>
      <c r="H152" s="169"/>
      <c r="J152" s="189"/>
      <c r="K152" s="189"/>
    </row>
    <row r="153" spans="1:11" ht="19.5" customHeight="1">
      <c r="B153" s="169" t="s">
        <v>4440</v>
      </c>
      <c r="C153" s="169"/>
      <c r="D153" s="169" t="s">
        <v>3673</v>
      </c>
      <c r="G153" s="169"/>
      <c r="H153" s="169"/>
      <c r="J153" s="189"/>
      <c r="K153" s="189"/>
    </row>
    <row r="154" spans="1:11" ht="19.5" customHeight="1">
      <c r="B154" s="169" t="s">
        <v>4440</v>
      </c>
      <c r="C154" s="169"/>
      <c r="D154" s="169" t="s">
        <v>4781</v>
      </c>
      <c r="G154" s="169"/>
      <c r="H154" s="169"/>
      <c r="J154" s="189"/>
      <c r="K154" s="189"/>
    </row>
    <row r="155" spans="1:11" ht="19.5" customHeight="1">
      <c r="B155" s="169" t="s">
        <v>4440</v>
      </c>
      <c r="C155" s="169"/>
      <c r="D155" s="169" t="s">
        <v>4782</v>
      </c>
      <c r="G155" s="169"/>
      <c r="H155" s="169"/>
      <c r="J155" s="189"/>
      <c r="K155" s="189"/>
    </row>
    <row r="156" spans="1:11" ht="19.5" customHeight="1">
      <c r="B156" s="169" t="s">
        <v>4440</v>
      </c>
      <c r="C156" s="169"/>
      <c r="D156" s="169" t="s">
        <v>4783</v>
      </c>
      <c r="G156" s="169"/>
      <c r="H156" s="169"/>
      <c r="J156" s="189"/>
      <c r="K156" s="189"/>
    </row>
    <row r="157" spans="1:11" ht="19.5" customHeight="1">
      <c r="B157" s="169" t="s">
        <v>4440</v>
      </c>
      <c r="C157" s="169"/>
      <c r="D157" s="169" t="s">
        <v>4784</v>
      </c>
      <c r="G157" s="169"/>
      <c r="H157" s="169"/>
      <c r="J157" s="189"/>
      <c r="K157" s="189"/>
    </row>
    <row r="158" spans="1:11" ht="19.5" customHeight="1">
      <c r="B158" s="169" t="s">
        <v>4440</v>
      </c>
      <c r="C158" s="169"/>
      <c r="D158" s="169" t="s">
        <v>4785</v>
      </c>
      <c r="G158" s="169"/>
      <c r="H158" s="169"/>
      <c r="J158" s="189"/>
      <c r="K158" s="189"/>
    </row>
    <row r="159" spans="1:11" ht="19.5" customHeight="1">
      <c r="B159" s="169" t="s">
        <v>4440</v>
      </c>
      <c r="C159" s="169"/>
      <c r="D159" s="169" t="s">
        <v>4786</v>
      </c>
      <c r="G159" s="169"/>
      <c r="H159" s="169"/>
      <c r="J159" s="189"/>
      <c r="K159" s="189"/>
    </row>
    <row r="160" spans="1:11" ht="19.5" customHeight="1">
      <c r="A160" s="186">
        <v>3</v>
      </c>
      <c r="B160" s="169" t="s">
        <v>4493</v>
      </c>
      <c r="C160" s="169"/>
      <c r="D160" s="169" t="s">
        <v>4787</v>
      </c>
      <c r="G160" s="169"/>
      <c r="H160" s="169"/>
      <c r="J160" s="189"/>
      <c r="K160" s="189"/>
    </row>
    <row r="161" spans="1:11" ht="19.5" customHeight="1">
      <c r="B161" s="169" t="s">
        <v>4493</v>
      </c>
      <c r="C161" s="169"/>
      <c r="D161" s="169" t="s">
        <v>4788</v>
      </c>
      <c r="G161" s="169"/>
      <c r="H161" s="154"/>
      <c r="J161" s="189"/>
      <c r="K161" s="189"/>
    </row>
    <row r="162" spans="1:11" ht="19.5" customHeight="1">
      <c r="B162" s="169" t="s">
        <v>4493</v>
      </c>
      <c r="C162" s="169"/>
      <c r="D162" s="169" t="s">
        <v>4789</v>
      </c>
      <c r="G162" s="169"/>
      <c r="H162" s="169"/>
      <c r="J162" s="189"/>
      <c r="K162" s="189"/>
    </row>
    <row r="163" spans="1:11" ht="19.5" customHeight="1">
      <c r="A163" s="186">
        <v>1</v>
      </c>
      <c r="B163" s="169" t="s">
        <v>4692</v>
      </c>
      <c r="C163" s="169"/>
      <c r="D163" s="169" t="s">
        <v>4790</v>
      </c>
      <c r="G163" s="169"/>
      <c r="H163" s="169"/>
      <c r="J163" s="189"/>
      <c r="K163" s="189"/>
    </row>
    <row r="164" spans="1:11" ht="19.5" customHeight="1">
      <c r="A164" s="186">
        <v>1</v>
      </c>
      <c r="B164" s="169" t="s">
        <v>4694</v>
      </c>
      <c r="C164" s="169"/>
      <c r="D164" s="169" t="s">
        <v>4791</v>
      </c>
      <c r="G164" s="169"/>
      <c r="H164" s="169"/>
      <c r="J164" s="189"/>
      <c r="K164" s="189"/>
    </row>
    <row r="165" spans="1:11" ht="19.5" customHeight="1">
      <c r="A165" s="186">
        <v>1</v>
      </c>
      <c r="B165" s="169" t="s">
        <v>4696</v>
      </c>
      <c r="C165" s="169"/>
      <c r="D165" s="169" t="s">
        <v>4792</v>
      </c>
      <c r="G165" s="169"/>
      <c r="H165" s="169"/>
      <c r="J165" s="189"/>
      <c r="K165" s="189"/>
    </row>
    <row r="166" spans="1:11" ht="19.5" customHeight="1">
      <c r="A166" s="186">
        <v>1</v>
      </c>
      <c r="B166" s="169" t="s">
        <v>4698</v>
      </c>
      <c r="C166" s="169"/>
      <c r="D166" s="169" t="s">
        <v>4793</v>
      </c>
      <c r="G166" s="169"/>
      <c r="H166" s="169"/>
      <c r="J166" s="189"/>
      <c r="K166" s="189"/>
    </row>
    <row r="167" spans="1:11" ht="19.5" customHeight="1">
      <c r="A167" s="186">
        <v>1</v>
      </c>
      <c r="B167" s="169" t="s">
        <v>4701</v>
      </c>
      <c r="C167" s="169"/>
      <c r="D167" s="169" t="s">
        <v>4794</v>
      </c>
      <c r="G167" s="169"/>
      <c r="H167" s="169"/>
      <c r="J167" s="189"/>
      <c r="K167" s="189"/>
    </row>
    <row r="168" spans="1:11" ht="19.5" customHeight="1">
      <c r="A168" s="186">
        <v>3</v>
      </c>
      <c r="B168" s="169" t="s">
        <v>4497</v>
      </c>
      <c r="C168" s="169"/>
      <c r="D168" s="169" t="s">
        <v>3840</v>
      </c>
      <c r="G168" s="169"/>
      <c r="H168" s="169"/>
      <c r="J168" s="189"/>
      <c r="K168" s="189"/>
    </row>
    <row r="169" spans="1:11" ht="19.5" customHeight="1">
      <c r="B169" s="169" t="s">
        <v>4497</v>
      </c>
      <c r="C169" s="169"/>
      <c r="D169" s="169" t="s">
        <v>4795</v>
      </c>
      <c r="G169" s="169"/>
      <c r="H169" s="169"/>
      <c r="J169" s="189"/>
      <c r="K169" s="189"/>
    </row>
    <row r="170" spans="1:11" ht="19.5" customHeight="1">
      <c r="B170" s="169" t="s">
        <v>4497</v>
      </c>
      <c r="C170" s="169"/>
      <c r="D170" s="169" t="s">
        <v>4796</v>
      </c>
      <c r="G170" s="169"/>
      <c r="H170" s="169"/>
      <c r="J170" s="189"/>
      <c r="K170" s="189"/>
    </row>
    <row r="171" spans="1:11" ht="19.5" customHeight="1">
      <c r="A171" s="186">
        <v>1</v>
      </c>
      <c r="B171" s="169" t="s">
        <v>4704</v>
      </c>
      <c r="C171" s="169"/>
      <c r="D171" s="169" t="s">
        <v>4797</v>
      </c>
      <c r="G171" s="169"/>
      <c r="H171" s="154"/>
      <c r="J171" s="189"/>
      <c r="K171" s="189"/>
    </row>
    <row r="172" spans="1:11" ht="19.5" customHeight="1">
      <c r="A172" s="186">
        <v>5</v>
      </c>
      <c r="B172" s="169" t="s">
        <v>4471</v>
      </c>
      <c r="C172" s="169"/>
      <c r="D172" s="169" t="s">
        <v>4278</v>
      </c>
      <c r="G172" s="169"/>
      <c r="H172" s="169"/>
      <c r="J172" s="189"/>
      <c r="K172" s="189"/>
    </row>
    <row r="173" spans="1:11" ht="19.5" customHeight="1">
      <c r="B173" s="169" t="s">
        <v>4471</v>
      </c>
      <c r="C173" s="169"/>
      <c r="D173" s="169" t="s">
        <v>4798</v>
      </c>
      <c r="G173" s="169"/>
      <c r="H173" s="169"/>
      <c r="J173" s="189"/>
      <c r="K173" s="189"/>
    </row>
    <row r="174" spans="1:11" ht="19.5" customHeight="1">
      <c r="B174" s="169" t="s">
        <v>4471</v>
      </c>
      <c r="C174" s="169"/>
      <c r="D174" s="169" t="s">
        <v>4799</v>
      </c>
      <c r="G174" s="169"/>
      <c r="H174" s="169"/>
      <c r="J174" s="189"/>
      <c r="K174" s="189"/>
    </row>
    <row r="175" spans="1:11" ht="19.5" customHeight="1">
      <c r="B175" s="169" t="s">
        <v>4471</v>
      </c>
      <c r="C175" s="169"/>
      <c r="D175" s="169" t="s">
        <v>4800</v>
      </c>
      <c r="G175" s="169"/>
      <c r="H175" s="169"/>
      <c r="J175" s="189"/>
      <c r="K175" s="189"/>
    </row>
    <row r="176" spans="1:11" ht="19.5" customHeight="1">
      <c r="B176" s="169" t="s">
        <v>4471</v>
      </c>
      <c r="C176" s="169"/>
      <c r="D176" s="169" t="s">
        <v>4801</v>
      </c>
      <c r="G176" s="169"/>
      <c r="H176" s="169"/>
      <c r="J176" s="189"/>
      <c r="K176" s="189"/>
    </row>
    <row r="177" spans="1:11" ht="19.5" customHeight="1">
      <c r="A177" s="186">
        <v>1</v>
      </c>
      <c r="B177" s="169" t="s">
        <v>4707</v>
      </c>
      <c r="C177" s="169"/>
      <c r="D177" s="169" t="s">
        <v>4802</v>
      </c>
      <c r="G177" s="169"/>
      <c r="H177" s="169"/>
      <c r="J177" s="189"/>
      <c r="K177" s="189"/>
    </row>
    <row r="178" spans="1:11" ht="19.5" customHeight="1">
      <c r="A178" s="186">
        <v>1</v>
      </c>
      <c r="B178" s="169" t="s">
        <v>4710</v>
      </c>
      <c r="C178" s="169"/>
      <c r="D178" s="169" t="s">
        <v>4803</v>
      </c>
      <c r="G178" s="169"/>
      <c r="H178" s="169"/>
      <c r="J178" s="189"/>
      <c r="K178" s="189"/>
    </row>
    <row r="179" spans="1:11" ht="19.5" customHeight="1">
      <c r="A179" s="186">
        <v>1</v>
      </c>
      <c r="B179" s="169" t="s">
        <v>4713</v>
      </c>
      <c r="C179" s="169"/>
      <c r="D179" s="169" t="s">
        <v>2617</v>
      </c>
      <c r="G179" s="169"/>
      <c r="H179" s="169"/>
      <c r="J179" s="189"/>
      <c r="K179" s="189"/>
    </row>
    <row r="180" spans="1:11" ht="19.5" customHeight="1">
      <c r="A180" s="186">
        <v>1</v>
      </c>
      <c r="B180" s="169" t="s">
        <v>4716</v>
      </c>
      <c r="C180" s="169"/>
      <c r="D180" s="169" t="s">
        <v>4804</v>
      </c>
      <c r="G180" s="169"/>
      <c r="H180" s="169"/>
      <c r="J180" s="189"/>
      <c r="K180" s="189"/>
    </row>
    <row r="181" spans="1:11" ht="19.5" customHeight="1">
      <c r="A181" s="186">
        <v>1</v>
      </c>
      <c r="B181" s="169" t="s">
        <v>4719</v>
      </c>
      <c r="C181" s="169"/>
      <c r="D181" s="169" t="s">
        <v>4805</v>
      </c>
      <c r="G181" s="169"/>
      <c r="H181" s="169"/>
      <c r="J181" s="189"/>
      <c r="K181" s="189"/>
    </row>
    <row r="182" spans="1:11" ht="19.5" customHeight="1">
      <c r="A182" s="186">
        <v>1</v>
      </c>
      <c r="B182" s="169" t="s">
        <v>4721</v>
      </c>
      <c r="C182" s="169"/>
      <c r="D182" s="169" t="s">
        <v>4806</v>
      </c>
      <c r="G182" s="169"/>
      <c r="H182" s="169"/>
      <c r="J182" s="189"/>
      <c r="K182" s="189"/>
    </row>
    <row r="183" spans="1:11" ht="19.5" customHeight="1">
      <c r="A183" s="186">
        <v>2</v>
      </c>
      <c r="B183" s="169" t="s">
        <v>4566</v>
      </c>
      <c r="C183" s="169"/>
      <c r="D183" s="169" t="s">
        <v>4807</v>
      </c>
      <c r="G183" s="169"/>
      <c r="H183" s="169"/>
      <c r="J183" s="189"/>
      <c r="K183" s="189"/>
    </row>
    <row r="184" spans="1:11" ht="19.5" customHeight="1">
      <c r="B184" s="169" t="s">
        <v>4566</v>
      </c>
      <c r="C184" s="169"/>
      <c r="D184" s="169" t="s">
        <v>4808</v>
      </c>
      <c r="G184" s="169"/>
      <c r="H184" s="169"/>
      <c r="J184" s="189"/>
      <c r="K184" s="189"/>
    </row>
    <row r="185" spans="1:11" ht="19.5" customHeight="1">
      <c r="A185" s="186">
        <v>1</v>
      </c>
      <c r="B185" s="169" t="s">
        <v>4724</v>
      </c>
      <c r="C185" s="169"/>
      <c r="D185" s="169" t="s">
        <v>4809</v>
      </c>
      <c r="G185" s="169"/>
      <c r="H185" s="169"/>
      <c r="J185" s="189"/>
      <c r="K185" s="189"/>
    </row>
    <row r="186" spans="1:11" ht="19.5" customHeight="1">
      <c r="A186" s="186">
        <v>1</v>
      </c>
      <c r="B186" s="169" t="s">
        <v>4727</v>
      </c>
      <c r="C186" s="169"/>
      <c r="D186" s="169" t="s">
        <v>1772</v>
      </c>
      <c r="G186" s="169"/>
      <c r="H186" s="169"/>
      <c r="J186" s="189"/>
      <c r="K186" s="189"/>
    </row>
    <row r="187" spans="1:11" ht="19.5" customHeight="1">
      <c r="A187" s="186">
        <v>2</v>
      </c>
      <c r="B187" s="169" t="s">
        <v>4569</v>
      </c>
      <c r="C187" s="169"/>
      <c r="D187" s="169" t="s">
        <v>4810</v>
      </c>
      <c r="G187" s="169"/>
      <c r="H187" s="169"/>
      <c r="J187" s="189"/>
      <c r="K187" s="189"/>
    </row>
    <row r="188" spans="1:11" ht="19.5" customHeight="1">
      <c r="B188" s="169" t="s">
        <v>4569</v>
      </c>
      <c r="C188" s="169"/>
      <c r="D188" s="169" t="s">
        <v>4811</v>
      </c>
      <c r="G188" s="169"/>
      <c r="H188" s="169"/>
      <c r="J188" s="189"/>
      <c r="K188" s="189"/>
    </row>
    <row r="189" spans="1:11" ht="19.5" customHeight="1">
      <c r="A189" s="186">
        <v>11</v>
      </c>
      <c r="B189" s="169" t="s">
        <v>4425</v>
      </c>
      <c r="C189" s="169"/>
      <c r="D189" s="169" t="s">
        <v>3619</v>
      </c>
      <c r="G189" s="169"/>
      <c r="H189" s="169"/>
      <c r="J189" s="189"/>
      <c r="K189" s="189"/>
    </row>
    <row r="190" spans="1:11" ht="19.5" customHeight="1">
      <c r="B190" s="169" t="s">
        <v>4425</v>
      </c>
      <c r="C190" s="169"/>
      <c r="D190" s="169" t="s">
        <v>4812</v>
      </c>
      <c r="G190" s="169"/>
      <c r="H190" s="169"/>
      <c r="J190" s="189"/>
      <c r="K190" s="189"/>
    </row>
    <row r="191" spans="1:11" ht="19.5" customHeight="1">
      <c r="B191" s="169" t="s">
        <v>4425</v>
      </c>
      <c r="C191" s="169"/>
      <c r="D191" s="169" t="s">
        <v>4813</v>
      </c>
      <c r="G191" s="169"/>
      <c r="H191" s="169"/>
      <c r="J191" s="189"/>
      <c r="K191" s="189"/>
    </row>
    <row r="192" spans="1:11" ht="19.5" customHeight="1">
      <c r="B192" s="169" t="s">
        <v>4425</v>
      </c>
      <c r="C192" s="169"/>
      <c r="D192" s="169" t="s">
        <v>4814</v>
      </c>
      <c r="G192" s="169"/>
      <c r="H192" s="169"/>
      <c r="J192" s="189"/>
      <c r="K192" s="189"/>
    </row>
    <row r="193" spans="1:11" ht="19.5" customHeight="1">
      <c r="B193" s="169" t="s">
        <v>4425</v>
      </c>
      <c r="C193" s="169"/>
      <c r="D193" s="169" t="s">
        <v>4815</v>
      </c>
      <c r="G193" s="169"/>
      <c r="H193" s="169"/>
      <c r="J193" s="189"/>
      <c r="K193" s="189"/>
    </row>
    <row r="194" spans="1:11" ht="19.5" customHeight="1">
      <c r="B194" s="169" t="s">
        <v>4425</v>
      </c>
      <c r="C194" s="169"/>
      <c r="D194" s="169" t="s">
        <v>4816</v>
      </c>
      <c r="G194" s="169"/>
      <c r="H194" s="169"/>
      <c r="J194" s="189"/>
      <c r="K194" s="189"/>
    </row>
    <row r="195" spans="1:11" ht="19.5" customHeight="1">
      <c r="B195" s="169" t="s">
        <v>4425</v>
      </c>
      <c r="C195" s="169"/>
      <c r="D195" s="169" t="s">
        <v>4817</v>
      </c>
      <c r="G195" s="169"/>
      <c r="H195" s="169"/>
      <c r="J195" s="189"/>
      <c r="K195" s="189"/>
    </row>
    <row r="196" spans="1:11" ht="19.5" customHeight="1">
      <c r="B196" s="169" t="s">
        <v>4425</v>
      </c>
      <c r="C196" s="169"/>
      <c r="D196" s="169" t="s">
        <v>4818</v>
      </c>
      <c r="G196" s="169"/>
      <c r="H196" s="169"/>
      <c r="J196" s="189"/>
      <c r="K196" s="189"/>
    </row>
    <row r="197" spans="1:11" ht="19.5" customHeight="1">
      <c r="B197" s="169" t="s">
        <v>4425</v>
      </c>
      <c r="C197" s="169"/>
      <c r="D197" s="169" t="s">
        <v>4819</v>
      </c>
      <c r="G197" s="169"/>
      <c r="H197" s="169"/>
      <c r="J197" s="189"/>
      <c r="K197" s="189"/>
    </row>
    <row r="198" spans="1:11" ht="19.5" customHeight="1">
      <c r="B198" s="169" t="s">
        <v>4425</v>
      </c>
      <c r="C198" s="169"/>
      <c r="D198" s="169" t="s">
        <v>4820</v>
      </c>
      <c r="G198" s="169"/>
      <c r="H198" s="169"/>
      <c r="J198" s="189"/>
      <c r="K198" s="189"/>
    </row>
    <row r="199" spans="1:11" ht="19.5" customHeight="1">
      <c r="B199" s="169" t="s">
        <v>4425</v>
      </c>
      <c r="C199" s="169"/>
      <c r="D199" s="169" t="s">
        <v>4821</v>
      </c>
      <c r="G199" s="169"/>
      <c r="H199" s="169"/>
      <c r="J199" s="189"/>
      <c r="K199" s="189"/>
    </row>
    <row r="200" spans="1:11" ht="19.5" customHeight="1">
      <c r="A200" s="186">
        <v>3</v>
      </c>
      <c r="B200" s="169" t="s">
        <v>4500</v>
      </c>
      <c r="C200" s="169"/>
      <c r="D200" s="169" t="s">
        <v>4822</v>
      </c>
      <c r="G200" s="169"/>
      <c r="H200" s="169"/>
      <c r="J200" s="189"/>
      <c r="K200" s="189"/>
    </row>
    <row r="201" spans="1:11" ht="19.5" customHeight="1">
      <c r="B201" s="169" t="s">
        <v>4500</v>
      </c>
      <c r="C201" s="169"/>
      <c r="D201" s="169" t="s">
        <v>4823</v>
      </c>
      <c r="G201" s="169"/>
      <c r="H201" s="169"/>
      <c r="J201" s="189"/>
      <c r="K201" s="189"/>
    </row>
    <row r="202" spans="1:11" ht="19.5" customHeight="1">
      <c r="B202" s="169" t="s">
        <v>4500</v>
      </c>
      <c r="C202" s="169"/>
      <c r="D202" s="169" t="s">
        <v>4824</v>
      </c>
      <c r="G202" s="169"/>
      <c r="H202" s="169"/>
      <c r="J202" s="189"/>
      <c r="K202" s="189"/>
    </row>
    <row r="203" spans="1:11" ht="19.5" customHeight="1">
      <c r="A203" s="186">
        <v>1</v>
      </c>
      <c r="B203" s="169" t="s">
        <v>4730</v>
      </c>
      <c r="C203" s="169"/>
      <c r="D203" s="169" t="s">
        <v>4825</v>
      </c>
      <c r="G203" s="169"/>
      <c r="H203" s="169"/>
      <c r="J203" s="189"/>
      <c r="K203" s="189"/>
    </row>
    <row r="204" spans="1:11" ht="19.5" customHeight="1">
      <c r="A204" s="186">
        <v>1</v>
      </c>
      <c r="B204" s="169" t="s">
        <v>4733</v>
      </c>
      <c r="C204" s="169"/>
      <c r="D204" s="169" t="s">
        <v>4826</v>
      </c>
      <c r="G204" s="169"/>
      <c r="H204" s="169"/>
      <c r="J204" s="189"/>
      <c r="K204" s="189"/>
    </row>
    <row r="205" spans="1:11" ht="19.5" customHeight="1">
      <c r="A205" s="186">
        <v>2</v>
      </c>
      <c r="B205" s="169" t="s">
        <v>4572</v>
      </c>
      <c r="C205" s="169"/>
      <c r="D205" s="169" t="s">
        <v>3693</v>
      </c>
      <c r="G205" s="169"/>
      <c r="H205" s="169"/>
      <c r="J205" s="189"/>
      <c r="K205" s="189"/>
    </row>
    <row r="206" spans="1:11" ht="19.5" customHeight="1">
      <c r="B206" s="169" t="s">
        <v>4572</v>
      </c>
      <c r="C206" s="169"/>
      <c r="D206" s="169" t="s">
        <v>4827</v>
      </c>
      <c r="G206" s="169"/>
      <c r="H206" s="169"/>
      <c r="J206" s="189"/>
      <c r="K206" s="189"/>
    </row>
    <row r="207" spans="1:11" ht="19.5" customHeight="1">
      <c r="A207" s="186">
        <v>1</v>
      </c>
      <c r="B207" s="169" t="s">
        <v>4736</v>
      </c>
      <c r="C207" s="169"/>
      <c r="D207" s="169" t="s">
        <v>4828</v>
      </c>
      <c r="G207" s="169"/>
      <c r="H207" s="169"/>
      <c r="J207" s="189"/>
      <c r="K207" s="189"/>
    </row>
    <row r="208" spans="1:11" ht="19.5" customHeight="1">
      <c r="A208" s="186">
        <v>6</v>
      </c>
      <c r="B208" s="169" t="s">
        <v>4450</v>
      </c>
      <c r="C208" s="169"/>
      <c r="D208" s="169" t="s">
        <v>4829</v>
      </c>
      <c r="G208" s="169"/>
      <c r="H208" s="169"/>
      <c r="J208" s="189"/>
      <c r="K208" s="189"/>
    </row>
    <row r="209" spans="1:11" ht="19.5" customHeight="1">
      <c r="B209" s="169" t="s">
        <v>4450</v>
      </c>
      <c r="C209" s="169"/>
      <c r="D209" s="169" t="s">
        <v>4830</v>
      </c>
      <c r="G209" s="169"/>
      <c r="H209" s="169"/>
      <c r="J209" s="189"/>
      <c r="K209" s="189"/>
    </row>
    <row r="210" spans="1:11" ht="19.5" customHeight="1">
      <c r="B210" s="169" t="s">
        <v>4450</v>
      </c>
      <c r="C210" s="169"/>
      <c r="D210" s="169" t="s">
        <v>4831</v>
      </c>
      <c r="G210" s="169"/>
      <c r="H210" s="169"/>
      <c r="J210" s="189"/>
      <c r="K210" s="189"/>
    </row>
    <row r="211" spans="1:11" ht="19.5" customHeight="1">
      <c r="B211" s="169" t="s">
        <v>4450</v>
      </c>
      <c r="C211" s="169"/>
      <c r="D211" s="169" t="s">
        <v>4832</v>
      </c>
      <c r="G211" s="169"/>
      <c r="H211" s="169"/>
      <c r="J211" s="189"/>
      <c r="K211" s="189"/>
    </row>
    <row r="212" spans="1:11" ht="19.5" customHeight="1">
      <c r="B212" s="169" t="s">
        <v>4450</v>
      </c>
      <c r="C212" s="169"/>
      <c r="D212" s="169" t="s">
        <v>4833</v>
      </c>
      <c r="G212" s="169"/>
      <c r="H212" s="169"/>
      <c r="J212" s="189"/>
      <c r="K212" s="189"/>
    </row>
    <row r="213" spans="1:11" ht="19.5" customHeight="1">
      <c r="B213" s="169" t="s">
        <v>4450</v>
      </c>
      <c r="C213" s="169"/>
      <c r="D213" s="169" t="s">
        <v>4834</v>
      </c>
      <c r="G213" s="169"/>
      <c r="H213" s="169"/>
      <c r="J213" s="189"/>
      <c r="K213" s="189"/>
    </row>
    <row r="214" spans="1:11" ht="19.5" customHeight="1">
      <c r="A214" s="186">
        <v>2</v>
      </c>
      <c r="B214" s="169" t="s">
        <v>4575</v>
      </c>
      <c r="C214" s="169"/>
      <c r="D214" s="169" t="s">
        <v>4835</v>
      </c>
      <c r="G214" s="169"/>
      <c r="H214" s="169"/>
      <c r="J214" s="189"/>
      <c r="K214" s="189"/>
    </row>
    <row r="215" spans="1:11" ht="19.5" customHeight="1">
      <c r="B215" s="169" t="s">
        <v>4575</v>
      </c>
      <c r="C215" s="169"/>
      <c r="D215" s="169" t="s">
        <v>4836</v>
      </c>
      <c r="G215" s="169"/>
      <c r="H215" s="169"/>
      <c r="J215" s="189"/>
      <c r="K215" s="189"/>
    </row>
    <row r="216" spans="1:11" ht="19.5" customHeight="1">
      <c r="A216" s="186">
        <v>7</v>
      </c>
      <c r="B216" s="169" t="s">
        <v>4445</v>
      </c>
      <c r="C216" s="169"/>
      <c r="D216" s="169" t="s">
        <v>4837</v>
      </c>
      <c r="G216" s="169"/>
      <c r="H216" s="169"/>
      <c r="J216" s="189"/>
      <c r="K216" s="189"/>
    </row>
    <row r="217" spans="1:11" ht="19.5" customHeight="1">
      <c r="B217" s="169" t="s">
        <v>4445</v>
      </c>
      <c r="C217" s="169"/>
      <c r="D217" s="169" t="s">
        <v>4838</v>
      </c>
      <c r="G217" s="169"/>
      <c r="H217" s="169"/>
      <c r="J217" s="189"/>
      <c r="K217" s="189"/>
    </row>
    <row r="218" spans="1:11" ht="19.5" customHeight="1">
      <c r="B218" s="169" t="s">
        <v>4445</v>
      </c>
      <c r="C218" s="169"/>
      <c r="D218" s="169" t="s">
        <v>4839</v>
      </c>
      <c r="G218" s="169"/>
      <c r="H218" s="169"/>
      <c r="J218" s="189"/>
      <c r="K218" s="189"/>
    </row>
    <row r="219" spans="1:11" ht="19.5" customHeight="1">
      <c r="B219" s="169" t="s">
        <v>4445</v>
      </c>
      <c r="C219" s="169"/>
      <c r="D219" s="169" t="s">
        <v>4840</v>
      </c>
      <c r="G219" s="169"/>
      <c r="H219" s="169"/>
      <c r="J219" s="189"/>
      <c r="K219" s="189"/>
    </row>
    <row r="220" spans="1:11" ht="19.5" customHeight="1">
      <c r="B220" s="169" t="s">
        <v>4445</v>
      </c>
      <c r="C220" s="169"/>
      <c r="D220" s="169" t="s">
        <v>1546</v>
      </c>
      <c r="G220" s="169"/>
      <c r="H220" s="169"/>
      <c r="J220" s="189"/>
      <c r="K220" s="189"/>
    </row>
    <row r="221" spans="1:11" ht="19.5" customHeight="1">
      <c r="B221" s="169" t="s">
        <v>4445</v>
      </c>
      <c r="C221" s="169"/>
      <c r="D221" s="169" t="s">
        <v>4841</v>
      </c>
      <c r="G221" s="169"/>
      <c r="H221" s="169"/>
      <c r="J221" s="189"/>
      <c r="K221" s="189"/>
    </row>
    <row r="222" spans="1:11" ht="19.5" customHeight="1">
      <c r="B222" s="169" t="s">
        <v>4445</v>
      </c>
      <c r="C222" s="169"/>
      <c r="D222" s="169" t="s">
        <v>4842</v>
      </c>
      <c r="G222" s="169"/>
      <c r="H222" s="169"/>
      <c r="J222" s="189"/>
      <c r="K222" s="189"/>
    </row>
    <row r="223" spans="1:11" ht="19.5" customHeight="1">
      <c r="A223" s="186">
        <v>25</v>
      </c>
      <c r="B223" s="169" t="s">
        <v>4414</v>
      </c>
      <c r="C223" s="169"/>
      <c r="D223" s="169" t="s">
        <v>4181</v>
      </c>
      <c r="G223" s="169"/>
      <c r="H223" s="169"/>
      <c r="J223" s="189"/>
      <c r="K223" s="189"/>
    </row>
    <row r="224" spans="1:11" ht="19.5" customHeight="1">
      <c r="B224" s="169" t="s">
        <v>4414</v>
      </c>
      <c r="C224" s="169"/>
      <c r="D224" s="169" t="s">
        <v>3810</v>
      </c>
      <c r="G224" s="169"/>
      <c r="H224" s="169"/>
      <c r="J224" s="189"/>
      <c r="K224" s="189"/>
    </row>
    <row r="225" spans="2:11" ht="19.5" customHeight="1">
      <c r="B225" s="169" t="s">
        <v>4414</v>
      </c>
      <c r="C225" s="169"/>
      <c r="D225" s="169" t="s">
        <v>3860</v>
      </c>
      <c r="G225" s="169"/>
      <c r="H225" s="169"/>
      <c r="J225" s="189"/>
      <c r="K225" s="189"/>
    </row>
    <row r="226" spans="2:11" ht="19.5" customHeight="1">
      <c r="B226" s="169" t="s">
        <v>4414</v>
      </c>
      <c r="C226" s="169"/>
      <c r="D226" s="169" t="s">
        <v>4325</v>
      </c>
      <c r="G226" s="169"/>
      <c r="H226" s="169"/>
      <c r="J226" s="189"/>
      <c r="K226" s="189"/>
    </row>
    <row r="227" spans="2:11" ht="19.5" customHeight="1">
      <c r="B227" s="169" t="s">
        <v>4414</v>
      </c>
      <c r="C227" s="169"/>
      <c r="D227" s="169" t="s">
        <v>4267</v>
      </c>
      <c r="G227" s="169"/>
      <c r="H227" s="169"/>
      <c r="J227" s="189"/>
      <c r="K227" s="189"/>
    </row>
    <row r="228" spans="2:11" ht="19.5" customHeight="1">
      <c r="B228" s="169" t="s">
        <v>4414</v>
      </c>
      <c r="C228" s="169"/>
      <c r="D228" s="169" t="s">
        <v>4286</v>
      </c>
      <c r="G228" s="169"/>
      <c r="H228" s="169"/>
      <c r="J228" s="189"/>
      <c r="K228" s="189"/>
    </row>
    <row r="229" spans="2:11" ht="19.5" customHeight="1">
      <c r="B229" s="169" t="s">
        <v>4414</v>
      </c>
      <c r="C229" s="169"/>
      <c r="D229" s="169" t="s">
        <v>3859</v>
      </c>
      <c r="G229" s="169"/>
      <c r="H229" s="169"/>
      <c r="J229" s="189"/>
      <c r="K229" s="189"/>
    </row>
    <row r="230" spans="2:11" ht="19.5" customHeight="1">
      <c r="B230" s="169" t="s">
        <v>4414</v>
      </c>
      <c r="C230" s="169"/>
      <c r="D230" s="169" t="s">
        <v>4843</v>
      </c>
      <c r="G230" s="169"/>
      <c r="H230" s="169"/>
      <c r="J230" s="189"/>
      <c r="K230" s="189"/>
    </row>
    <row r="231" spans="2:11" ht="19.5" customHeight="1">
      <c r="B231" s="169" t="s">
        <v>4414</v>
      </c>
      <c r="C231" s="169"/>
      <c r="D231" s="169" t="s">
        <v>4844</v>
      </c>
      <c r="G231" s="169"/>
      <c r="H231" s="169"/>
      <c r="J231" s="189"/>
      <c r="K231" s="189"/>
    </row>
    <row r="232" spans="2:11" ht="19.5" customHeight="1">
      <c r="B232" s="169" t="s">
        <v>4414</v>
      </c>
      <c r="C232" s="169"/>
      <c r="D232" s="169" t="s">
        <v>4845</v>
      </c>
      <c r="G232" s="169"/>
      <c r="H232" s="169"/>
      <c r="J232" s="189"/>
      <c r="K232" s="189"/>
    </row>
    <row r="233" spans="2:11" ht="19.5" customHeight="1">
      <c r="B233" s="169" t="s">
        <v>4414</v>
      </c>
      <c r="C233" s="169"/>
      <c r="D233" s="169" t="s">
        <v>4846</v>
      </c>
      <c r="G233" s="169"/>
      <c r="H233" s="169"/>
      <c r="J233" s="189"/>
      <c r="K233" s="189"/>
    </row>
    <row r="234" spans="2:11" ht="19.5" customHeight="1">
      <c r="B234" s="169" t="s">
        <v>4414</v>
      </c>
      <c r="C234" s="169"/>
      <c r="D234" s="169" t="s">
        <v>4847</v>
      </c>
      <c r="G234" s="169"/>
      <c r="H234" s="169"/>
      <c r="J234" s="189"/>
      <c r="K234" s="189"/>
    </row>
    <row r="235" spans="2:11" ht="19.5" customHeight="1">
      <c r="B235" s="169" t="s">
        <v>4414</v>
      </c>
      <c r="C235" s="169"/>
      <c r="D235" s="169" t="s">
        <v>4848</v>
      </c>
      <c r="G235" s="169"/>
      <c r="H235" s="169"/>
      <c r="J235" s="189"/>
      <c r="K235" s="189"/>
    </row>
    <row r="236" spans="2:11" ht="19.5" customHeight="1">
      <c r="B236" s="169" t="s">
        <v>4414</v>
      </c>
      <c r="C236" s="169"/>
      <c r="D236" s="169" t="s">
        <v>4849</v>
      </c>
      <c r="G236" s="169"/>
      <c r="H236" s="169"/>
      <c r="J236" s="189"/>
      <c r="K236" s="189"/>
    </row>
    <row r="237" spans="2:11" ht="19.5" customHeight="1">
      <c r="B237" s="169" t="s">
        <v>4414</v>
      </c>
      <c r="C237" s="169"/>
      <c r="D237" s="169" t="s">
        <v>4850</v>
      </c>
      <c r="G237" s="169"/>
      <c r="H237" s="169"/>
      <c r="J237" s="189"/>
      <c r="K237" s="189"/>
    </row>
    <row r="238" spans="2:11" ht="19.5" customHeight="1">
      <c r="B238" s="169" t="s">
        <v>4414</v>
      </c>
      <c r="C238" s="169"/>
      <c r="D238" s="169" t="s">
        <v>4851</v>
      </c>
      <c r="G238" s="169"/>
      <c r="H238" s="169"/>
      <c r="J238" s="189"/>
      <c r="K238" s="189"/>
    </row>
    <row r="239" spans="2:11" ht="19.5" customHeight="1">
      <c r="B239" s="169" t="s">
        <v>4414</v>
      </c>
      <c r="C239" s="169"/>
      <c r="D239" s="169" t="s">
        <v>4852</v>
      </c>
      <c r="G239" s="169"/>
      <c r="H239" s="169"/>
      <c r="J239" s="189"/>
      <c r="K239" s="189"/>
    </row>
    <row r="240" spans="2:11" ht="19.5" customHeight="1">
      <c r="B240" s="169" t="s">
        <v>4414</v>
      </c>
      <c r="C240" s="169"/>
      <c r="D240" s="169" t="s">
        <v>4853</v>
      </c>
      <c r="G240" s="169"/>
      <c r="H240" s="169"/>
      <c r="J240" s="189"/>
      <c r="K240" s="189"/>
    </row>
    <row r="241" spans="1:11" ht="19.5" customHeight="1">
      <c r="B241" s="169" t="s">
        <v>4414</v>
      </c>
      <c r="C241" s="169"/>
      <c r="D241" s="169" t="s">
        <v>4854</v>
      </c>
      <c r="G241" s="169"/>
      <c r="H241" s="169"/>
      <c r="J241" s="189"/>
      <c r="K241" s="189"/>
    </row>
    <row r="242" spans="1:11" ht="19.5" customHeight="1">
      <c r="B242" s="169" t="s">
        <v>4414</v>
      </c>
      <c r="C242" s="169"/>
      <c r="D242" s="169" t="s">
        <v>4855</v>
      </c>
      <c r="G242" s="169"/>
      <c r="H242" s="169"/>
      <c r="J242" s="189"/>
      <c r="K242" s="189"/>
    </row>
    <row r="243" spans="1:11" ht="19.5" customHeight="1">
      <c r="B243" s="169" t="s">
        <v>4414</v>
      </c>
      <c r="C243" s="169"/>
      <c r="D243" s="169" t="s">
        <v>4856</v>
      </c>
      <c r="G243" s="169"/>
      <c r="H243" s="169"/>
      <c r="J243" s="189"/>
      <c r="K243" s="189"/>
    </row>
    <row r="244" spans="1:11" ht="19.5" customHeight="1">
      <c r="B244" s="169" t="s">
        <v>4414</v>
      </c>
      <c r="C244" s="169"/>
      <c r="D244" s="169" t="s">
        <v>4857</v>
      </c>
      <c r="G244" s="169"/>
      <c r="H244" s="169"/>
      <c r="J244" s="189"/>
      <c r="K244" s="189"/>
    </row>
    <row r="245" spans="1:11" ht="19.5" customHeight="1">
      <c r="B245" s="169" t="s">
        <v>4414</v>
      </c>
      <c r="C245" s="169"/>
      <c r="D245" s="169" t="s">
        <v>4858</v>
      </c>
      <c r="G245" s="169"/>
      <c r="H245" s="169"/>
      <c r="J245" s="189"/>
      <c r="K245" s="189"/>
    </row>
    <row r="246" spans="1:11" ht="19.5" customHeight="1">
      <c r="B246" s="169" t="s">
        <v>4414</v>
      </c>
      <c r="C246" s="169"/>
      <c r="D246" s="169" t="s">
        <v>4859</v>
      </c>
      <c r="G246" s="169"/>
      <c r="H246" s="169"/>
      <c r="J246" s="189"/>
      <c r="K246" s="189"/>
    </row>
    <row r="247" spans="1:11" ht="19.5" customHeight="1">
      <c r="B247" s="169" t="s">
        <v>4414</v>
      </c>
      <c r="C247" s="169"/>
      <c r="D247" s="169" t="s">
        <v>4860</v>
      </c>
      <c r="G247" s="169"/>
      <c r="H247" s="169"/>
      <c r="J247" s="189"/>
      <c r="K247" s="189"/>
    </row>
    <row r="248" spans="1:11" ht="19.5" customHeight="1">
      <c r="A248" s="186">
        <v>1</v>
      </c>
      <c r="B248" s="169" t="s">
        <v>4739</v>
      </c>
      <c r="C248" s="169"/>
      <c r="D248" s="169" t="s">
        <v>4861</v>
      </c>
      <c r="G248" s="169"/>
      <c r="H248" s="169"/>
      <c r="J248" s="189"/>
      <c r="K248" s="189"/>
    </row>
    <row r="249" spans="1:11" ht="19.5" customHeight="1">
      <c r="A249" s="186">
        <v>2</v>
      </c>
      <c r="B249" s="169" t="s">
        <v>4579</v>
      </c>
      <c r="C249" s="169"/>
      <c r="D249" s="169" t="s">
        <v>4862</v>
      </c>
      <c r="G249" s="169"/>
      <c r="H249" s="169"/>
      <c r="J249" s="189"/>
      <c r="K249" s="189"/>
    </row>
    <row r="250" spans="1:11" ht="19.5" customHeight="1">
      <c r="B250" s="169" t="s">
        <v>4579</v>
      </c>
      <c r="C250" s="169"/>
      <c r="D250" s="169" t="s">
        <v>4863</v>
      </c>
      <c r="G250" s="169"/>
      <c r="H250" s="169"/>
      <c r="J250" s="189"/>
      <c r="K250" s="189"/>
    </row>
    <row r="251" spans="1:11" ht="19.5" customHeight="1">
      <c r="A251" s="186">
        <v>1</v>
      </c>
      <c r="B251" s="169" t="s">
        <v>4741</v>
      </c>
      <c r="C251" s="169"/>
      <c r="D251" s="169" t="s">
        <v>4364</v>
      </c>
      <c r="G251" s="169"/>
      <c r="H251" s="169"/>
      <c r="J251" s="189"/>
      <c r="K251" s="189"/>
    </row>
    <row r="252" spans="1:11" ht="19.5" customHeight="1">
      <c r="A252" s="186">
        <v>11</v>
      </c>
      <c r="B252" s="169" t="s">
        <v>4430</v>
      </c>
      <c r="C252" s="169"/>
      <c r="D252" s="169" t="s">
        <v>3916</v>
      </c>
      <c r="G252" s="169"/>
      <c r="H252" s="169"/>
      <c r="J252" s="189"/>
      <c r="K252" s="189"/>
    </row>
    <row r="253" spans="1:11" ht="19.5" customHeight="1">
      <c r="B253" s="169" t="s">
        <v>4430</v>
      </c>
      <c r="C253" s="169"/>
      <c r="D253" s="169" t="s">
        <v>2155</v>
      </c>
      <c r="G253" s="169"/>
      <c r="H253" s="169"/>
      <c r="J253" s="189"/>
      <c r="K253" s="189"/>
    </row>
    <row r="254" spans="1:11" ht="19.5" customHeight="1">
      <c r="B254" s="169" t="s">
        <v>4430</v>
      </c>
      <c r="C254" s="169"/>
      <c r="D254" s="169" t="s">
        <v>4864</v>
      </c>
      <c r="G254" s="169"/>
      <c r="H254" s="169"/>
      <c r="J254" s="189"/>
      <c r="K254" s="189"/>
    </row>
    <row r="255" spans="1:11" ht="19.5" customHeight="1">
      <c r="B255" s="169" t="s">
        <v>4430</v>
      </c>
      <c r="C255" s="169"/>
      <c r="D255" s="169" t="s">
        <v>4865</v>
      </c>
      <c r="G255" s="169"/>
      <c r="H255" s="169"/>
      <c r="J255" s="189"/>
      <c r="K255" s="189"/>
    </row>
    <row r="256" spans="1:11" ht="19.5" customHeight="1">
      <c r="B256" s="169" t="s">
        <v>4430</v>
      </c>
      <c r="C256" s="169"/>
      <c r="D256" s="169" t="s">
        <v>2059</v>
      </c>
      <c r="G256" s="169"/>
      <c r="H256" s="169"/>
      <c r="J256" s="189"/>
      <c r="K256" s="189"/>
    </row>
    <row r="257" spans="1:11" ht="19.5" customHeight="1">
      <c r="B257" s="169" t="s">
        <v>4430</v>
      </c>
      <c r="C257" s="169"/>
      <c r="D257" s="169" t="s">
        <v>4866</v>
      </c>
      <c r="G257" s="169"/>
      <c r="H257" s="169"/>
      <c r="J257" s="189"/>
      <c r="K257" s="189"/>
    </row>
    <row r="258" spans="1:11" ht="19.5" customHeight="1">
      <c r="B258" s="169" t="s">
        <v>4430</v>
      </c>
      <c r="C258" s="169"/>
      <c r="D258" s="169" t="s">
        <v>4867</v>
      </c>
      <c r="G258" s="169"/>
      <c r="H258" s="169"/>
      <c r="J258" s="189"/>
      <c r="K258" s="189"/>
    </row>
    <row r="259" spans="1:11" ht="19.5" customHeight="1">
      <c r="B259" s="169" t="s">
        <v>4430</v>
      </c>
      <c r="C259" s="169"/>
      <c r="D259" s="169" t="s">
        <v>4868</v>
      </c>
      <c r="G259" s="169"/>
      <c r="H259" s="169"/>
      <c r="J259" s="189"/>
      <c r="K259" s="189"/>
    </row>
    <row r="260" spans="1:11" ht="19.5" customHeight="1">
      <c r="B260" s="169" t="s">
        <v>4430</v>
      </c>
      <c r="C260" s="169"/>
      <c r="D260" s="154" t="s">
        <v>4869</v>
      </c>
      <c r="G260" s="169"/>
      <c r="H260" s="169"/>
      <c r="J260" s="189"/>
      <c r="K260" s="189"/>
    </row>
    <row r="261" spans="1:11" ht="19.5" customHeight="1">
      <c r="B261" s="169" t="s">
        <v>4430</v>
      </c>
      <c r="C261" s="169"/>
      <c r="D261" s="169" t="s">
        <v>4870</v>
      </c>
      <c r="G261" s="169"/>
      <c r="H261" s="169"/>
      <c r="J261" s="189"/>
      <c r="K261" s="189"/>
    </row>
    <row r="262" spans="1:11" ht="19.5" customHeight="1">
      <c r="B262" s="169" t="s">
        <v>4430</v>
      </c>
      <c r="C262" s="169"/>
      <c r="D262" s="169" t="s">
        <v>1345</v>
      </c>
      <c r="G262" s="169"/>
      <c r="H262" s="169"/>
      <c r="J262" s="189"/>
      <c r="K262" s="189"/>
    </row>
    <row r="263" spans="1:11" ht="19.5" customHeight="1">
      <c r="A263" s="186">
        <v>1</v>
      </c>
      <c r="B263" s="169" t="s">
        <v>4744</v>
      </c>
      <c r="C263" s="169"/>
      <c r="D263" s="169" t="s">
        <v>1584</v>
      </c>
      <c r="G263" s="169"/>
      <c r="H263" s="169"/>
      <c r="J263" s="189"/>
      <c r="K263" s="189"/>
    </row>
    <row r="264" spans="1:11" ht="19.5" customHeight="1">
      <c r="A264" s="186">
        <v>2</v>
      </c>
      <c r="B264" s="169" t="s">
        <v>211</v>
      </c>
      <c r="C264" s="169"/>
      <c r="D264" s="169" t="s">
        <v>4871</v>
      </c>
      <c r="G264" s="169"/>
      <c r="H264" s="169"/>
      <c r="J264" s="189"/>
      <c r="K264" s="189"/>
    </row>
    <row r="265" spans="1:11" ht="19.5" customHeight="1">
      <c r="B265" s="169" t="s">
        <v>211</v>
      </c>
      <c r="C265" s="169"/>
      <c r="D265" s="169" t="s">
        <v>4872</v>
      </c>
      <c r="G265" s="169"/>
      <c r="H265" s="169"/>
      <c r="J265" s="189"/>
      <c r="K265" s="189"/>
    </row>
    <row r="266" spans="1:11" ht="19.5" customHeight="1">
      <c r="A266" s="186">
        <v>1</v>
      </c>
      <c r="B266" s="169" t="s">
        <v>4747</v>
      </c>
      <c r="C266" s="169"/>
      <c r="D266" s="169" t="s">
        <v>4357</v>
      </c>
      <c r="G266" s="169"/>
      <c r="H266" s="169"/>
      <c r="J266" s="189"/>
      <c r="K266" s="189"/>
    </row>
    <row r="267" spans="1:11" ht="19.5" customHeight="1">
      <c r="A267" s="186">
        <v>1</v>
      </c>
      <c r="B267" s="169" t="s">
        <v>4750</v>
      </c>
      <c r="C267" s="169"/>
      <c r="D267" s="169" t="s">
        <v>4873</v>
      </c>
      <c r="G267" s="169"/>
      <c r="H267" s="154"/>
      <c r="J267" s="189"/>
      <c r="K267" s="189"/>
    </row>
    <row r="268" spans="1:11" ht="19.5" customHeight="1">
      <c r="A268" s="186">
        <v>1</v>
      </c>
      <c r="B268" s="169" t="s">
        <v>4752</v>
      </c>
      <c r="C268" s="169"/>
      <c r="D268" s="169" t="s">
        <v>4874</v>
      </c>
      <c r="G268" s="169"/>
      <c r="H268" s="169"/>
      <c r="J268" s="189"/>
      <c r="K268" s="189"/>
    </row>
    <row r="269" spans="1:11" ht="19.5" customHeight="1">
      <c r="A269" s="186">
        <v>1</v>
      </c>
      <c r="B269" s="169" t="s">
        <v>4754</v>
      </c>
      <c r="C269" s="169"/>
      <c r="D269" s="169" t="s">
        <v>4875</v>
      </c>
      <c r="G269" s="169"/>
      <c r="H269" s="169"/>
      <c r="J269" s="189"/>
      <c r="K269" s="189"/>
    </row>
    <row r="270" spans="1:11" ht="19.5" customHeight="1">
      <c r="A270" s="186">
        <v>1</v>
      </c>
      <c r="B270" s="169" t="s">
        <v>4756</v>
      </c>
      <c r="C270" s="169"/>
      <c r="D270" s="169" t="s">
        <v>4876</v>
      </c>
      <c r="G270" s="169"/>
      <c r="H270" s="169"/>
      <c r="J270" s="189"/>
      <c r="K270" s="189"/>
    </row>
  </sheetData>
  <mergeCells count="1">
    <mergeCell ref="A2:L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2:O173"/>
  <sheetViews>
    <sheetView workbookViewId="0">
      <selection activeCell="A3" sqref="A3"/>
    </sheetView>
  </sheetViews>
  <sheetFormatPr defaultRowHeight="19.5"/>
  <cols>
    <col min="1" max="1" width="11.140625" bestFit="1" customWidth="1"/>
    <col min="2" max="2" width="8.140625" bestFit="1" customWidth="1"/>
    <col min="3" max="3" width="11.140625" bestFit="1" customWidth="1"/>
    <col min="4" max="4" width="14.85546875" bestFit="1" customWidth="1"/>
    <col min="5" max="5" width="3.85546875" customWidth="1"/>
    <col min="6" max="6" width="11.140625" bestFit="1" customWidth="1"/>
    <col min="7" max="7" width="8.140625" bestFit="1" customWidth="1"/>
    <col min="8" max="8" width="11.5703125" style="181" bestFit="1" customWidth="1"/>
    <col min="9" max="9" width="3.85546875" style="124" customWidth="1"/>
    <col min="10" max="10" width="11.140625" bestFit="1" customWidth="1"/>
    <col min="11" max="11" width="14.140625" bestFit="1" customWidth="1"/>
    <col min="12" max="12" width="4.140625" customWidth="1"/>
    <col min="13" max="13" width="23.42578125" bestFit="1" customWidth="1"/>
  </cols>
  <sheetData>
    <row r="2" spans="1:15" ht="22.5">
      <c r="A2" s="180" t="s">
        <v>5168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4" spans="1:15" ht="17.25">
      <c r="A4" s="166" t="s">
        <v>2726</v>
      </c>
      <c r="B4" s="167" t="s">
        <v>2727</v>
      </c>
      <c r="C4" s="168" t="s">
        <v>2728</v>
      </c>
      <c r="D4" s="167" t="s">
        <v>2729</v>
      </c>
      <c r="E4" s="167"/>
      <c r="F4" s="166" t="s">
        <v>2726</v>
      </c>
      <c r="G4" s="167" t="s">
        <v>2727</v>
      </c>
      <c r="H4" s="168" t="s">
        <v>2727</v>
      </c>
      <c r="I4" s="167"/>
      <c r="J4" s="166" t="s">
        <v>2726</v>
      </c>
      <c r="K4" s="166" t="s">
        <v>3541</v>
      </c>
      <c r="L4" s="166"/>
      <c r="M4" s="167" t="s">
        <v>3542</v>
      </c>
    </row>
    <row r="5" spans="1:15" ht="17.25">
      <c r="A5" s="166" t="s">
        <v>2732</v>
      </c>
      <c r="B5" s="167" t="s">
        <v>2733</v>
      </c>
      <c r="C5" s="168" t="s">
        <v>2734</v>
      </c>
      <c r="D5" s="167" t="s">
        <v>2735</v>
      </c>
      <c r="E5" s="167"/>
      <c r="F5" s="166" t="s">
        <v>2732</v>
      </c>
      <c r="G5" s="167" t="s">
        <v>2733</v>
      </c>
      <c r="H5" s="168" t="s">
        <v>2735</v>
      </c>
      <c r="I5" s="167"/>
      <c r="J5" s="166" t="s">
        <v>2732</v>
      </c>
      <c r="K5" s="166" t="s">
        <v>3543</v>
      </c>
      <c r="L5" s="166"/>
      <c r="M5" s="167" t="s">
        <v>3544</v>
      </c>
    </row>
    <row r="6" spans="1:15">
      <c r="G6" s="181"/>
      <c r="I6"/>
      <c r="J6" s="124"/>
      <c r="M6" s="170"/>
    </row>
    <row r="7" spans="1:15">
      <c r="A7">
        <v>1</v>
      </c>
      <c r="B7" s="122" t="s">
        <v>4877</v>
      </c>
      <c r="C7" s="169"/>
      <c r="D7" s="122" t="s">
        <v>4878</v>
      </c>
      <c r="F7">
        <v>6</v>
      </c>
      <c r="G7" s="122" t="s">
        <v>4879</v>
      </c>
      <c r="H7" s="169" t="s">
        <v>4880</v>
      </c>
      <c r="J7">
        <v>32</v>
      </c>
      <c r="K7" s="124" t="s">
        <v>2760</v>
      </c>
      <c r="L7" s="124"/>
      <c r="M7" s="172" t="s">
        <v>4881</v>
      </c>
    </row>
    <row r="8" spans="1:15">
      <c r="A8">
        <v>1</v>
      </c>
      <c r="B8" s="122" t="s">
        <v>4882</v>
      </c>
      <c r="C8" s="169" t="s">
        <v>4883</v>
      </c>
      <c r="D8" s="122" t="s">
        <v>3413</v>
      </c>
      <c r="F8">
        <v>4</v>
      </c>
      <c r="G8" s="122" t="s">
        <v>4884</v>
      </c>
      <c r="H8" s="169" t="s">
        <v>4885</v>
      </c>
      <c r="J8">
        <v>24</v>
      </c>
      <c r="K8" s="124" t="s">
        <v>90</v>
      </c>
      <c r="L8" s="124"/>
      <c r="M8" s="172" t="s">
        <v>4886</v>
      </c>
    </row>
    <row r="9" spans="1:15">
      <c r="A9">
        <v>2</v>
      </c>
      <c r="B9" s="122" t="s">
        <v>4887</v>
      </c>
      <c r="C9" s="169"/>
      <c r="D9" s="122" t="s">
        <v>3519</v>
      </c>
      <c r="F9">
        <v>4</v>
      </c>
      <c r="G9" s="122" t="s">
        <v>4888</v>
      </c>
      <c r="H9" s="169" t="s">
        <v>4889</v>
      </c>
      <c r="J9">
        <v>24</v>
      </c>
      <c r="K9" s="124" t="s">
        <v>274</v>
      </c>
      <c r="L9" s="124"/>
      <c r="M9" s="172" t="s">
        <v>4890</v>
      </c>
    </row>
    <row r="10" spans="1:15">
      <c r="B10" s="122" t="s">
        <v>4887</v>
      </c>
      <c r="C10" s="169"/>
      <c r="D10" s="122" t="s">
        <v>3520</v>
      </c>
      <c r="F10">
        <v>4</v>
      </c>
      <c r="G10" s="122" t="s">
        <v>4891</v>
      </c>
      <c r="H10" s="169" t="s">
        <v>4892</v>
      </c>
      <c r="J10">
        <v>13</v>
      </c>
      <c r="K10" s="124" t="s">
        <v>158</v>
      </c>
      <c r="L10" s="124"/>
      <c r="M10" s="172" t="s">
        <v>4893</v>
      </c>
    </row>
    <row r="11" spans="1:15">
      <c r="A11">
        <v>4</v>
      </c>
      <c r="B11" s="122" t="s">
        <v>4884</v>
      </c>
      <c r="C11" s="169" t="s">
        <v>4894</v>
      </c>
      <c r="D11" s="122" t="s">
        <v>4270</v>
      </c>
      <c r="F11">
        <v>4</v>
      </c>
      <c r="G11" s="122" t="s">
        <v>4895</v>
      </c>
      <c r="H11" s="169" t="s">
        <v>4896</v>
      </c>
      <c r="J11">
        <v>8</v>
      </c>
      <c r="K11" s="124" t="s">
        <v>302</v>
      </c>
      <c r="L11" s="124"/>
      <c r="M11" s="122"/>
    </row>
    <row r="12" spans="1:15">
      <c r="B12" s="122" t="s">
        <v>4884</v>
      </c>
      <c r="C12" s="169" t="s">
        <v>4897</v>
      </c>
      <c r="D12" s="122" t="s">
        <v>2041</v>
      </c>
      <c r="F12">
        <v>4</v>
      </c>
      <c r="G12" s="122" t="s">
        <v>4898</v>
      </c>
      <c r="H12" s="154" t="s">
        <v>4899</v>
      </c>
      <c r="J12">
        <v>8</v>
      </c>
      <c r="K12" s="124" t="s">
        <v>2742</v>
      </c>
      <c r="L12" s="124"/>
      <c r="M12" s="122"/>
    </row>
    <row r="13" spans="1:15">
      <c r="B13" s="122" t="s">
        <v>4884</v>
      </c>
      <c r="C13" s="169" t="s">
        <v>4900</v>
      </c>
      <c r="D13" s="122" t="s">
        <v>4901</v>
      </c>
      <c r="F13">
        <v>4</v>
      </c>
      <c r="G13" s="122" t="s">
        <v>4902</v>
      </c>
      <c r="H13" s="169" t="s">
        <v>4903</v>
      </c>
      <c r="J13">
        <v>3</v>
      </c>
      <c r="K13" s="124" t="s">
        <v>272</v>
      </c>
      <c r="L13" s="124"/>
      <c r="M13" s="167" t="s">
        <v>2775</v>
      </c>
    </row>
    <row r="14" spans="1:15">
      <c r="B14" s="122" t="s">
        <v>4884</v>
      </c>
      <c r="C14" s="169" t="s">
        <v>4904</v>
      </c>
      <c r="D14" s="122" t="s">
        <v>4905</v>
      </c>
      <c r="F14">
        <v>3</v>
      </c>
      <c r="G14" s="122" t="s">
        <v>4906</v>
      </c>
      <c r="H14" s="169" t="s">
        <v>4907</v>
      </c>
      <c r="J14">
        <v>1</v>
      </c>
      <c r="K14" s="124" t="s">
        <v>448</v>
      </c>
      <c r="L14" s="124"/>
      <c r="M14" s="122" t="s">
        <v>2779</v>
      </c>
    </row>
    <row r="15" spans="1:15">
      <c r="A15">
        <v>1</v>
      </c>
      <c r="B15" s="122" t="s">
        <v>4908</v>
      </c>
      <c r="C15" s="169" t="s">
        <v>4909</v>
      </c>
      <c r="D15" s="122" t="s">
        <v>3119</v>
      </c>
      <c r="F15">
        <v>3</v>
      </c>
      <c r="G15" s="122" t="s">
        <v>4910</v>
      </c>
      <c r="H15" s="169" t="s">
        <v>4911</v>
      </c>
      <c r="M15" s="122" t="s">
        <v>2783</v>
      </c>
      <c r="O15" s="124"/>
    </row>
    <row r="16" spans="1:15">
      <c r="A16">
        <v>1</v>
      </c>
      <c r="B16" s="122" t="s">
        <v>4912</v>
      </c>
      <c r="C16" s="169" t="s">
        <v>4913</v>
      </c>
      <c r="D16" s="122" t="s">
        <v>3390</v>
      </c>
      <c r="F16">
        <v>3</v>
      </c>
      <c r="G16" s="122" t="s">
        <v>4914</v>
      </c>
      <c r="H16" s="169" t="s">
        <v>4915</v>
      </c>
      <c r="M16" s="122"/>
      <c r="O16" s="124"/>
    </row>
    <row r="17" spans="1:15">
      <c r="A17">
        <v>4</v>
      </c>
      <c r="B17" s="122" t="s">
        <v>4888</v>
      </c>
      <c r="C17" s="169"/>
      <c r="D17" s="122" t="s">
        <v>4916</v>
      </c>
      <c r="F17">
        <v>3</v>
      </c>
      <c r="G17" s="122" t="s">
        <v>4917</v>
      </c>
      <c r="H17" s="169" t="s">
        <v>4918</v>
      </c>
      <c r="M17" s="167" t="s">
        <v>2796</v>
      </c>
      <c r="O17" s="124"/>
    </row>
    <row r="18" spans="1:15">
      <c r="B18" s="122" t="s">
        <v>4888</v>
      </c>
      <c r="C18" s="169"/>
      <c r="D18" s="122" t="s">
        <v>4919</v>
      </c>
      <c r="F18">
        <v>2</v>
      </c>
      <c r="G18" s="122" t="s">
        <v>4887</v>
      </c>
      <c r="H18" s="169" t="s">
        <v>4920</v>
      </c>
      <c r="M18" s="167" t="s">
        <v>2801</v>
      </c>
      <c r="O18" s="124"/>
    </row>
    <row r="19" spans="1:15">
      <c r="B19" s="122" t="s">
        <v>4888</v>
      </c>
      <c r="C19" s="169" t="s">
        <v>4921</v>
      </c>
      <c r="D19" s="122" t="s">
        <v>4922</v>
      </c>
      <c r="F19">
        <v>2</v>
      </c>
      <c r="G19" s="122" t="s">
        <v>4923</v>
      </c>
      <c r="H19" s="169" t="s">
        <v>4924</v>
      </c>
      <c r="M19" s="122" t="s">
        <v>2806</v>
      </c>
      <c r="O19" s="124"/>
    </row>
    <row r="20" spans="1:15">
      <c r="B20" s="122" t="s">
        <v>4888</v>
      </c>
      <c r="C20" s="169"/>
      <c r="D20" s="122" t="s">
        <v>4925</v>
      </c>
      <c r="F20">
        <v>2</v>
      </c>
      <c r="G20" s="122" t="s">
        <v>4926</v>
      </c>
      <c r="H20" s="169" t="s">
        <v>4927</v>
      </c>
      <c r="M20" s="122" t="s">
        <v>2811</v>
      </c>
      <c r="O20" s="124"/>
    </row>
    <row r="21" spans="1:15">
      <c r="A21">
        <v>2</v>
      </c>
      <c r="B21" s="122" t="s">
        <v>4923</v>
      </c>
      <c r="C21" s="169" t="s">
        <v>4928</v>
      </c>
      <c r="D21" s="122" t="s">
        <v>4929</v>
      </c>
      <c r="F21">
        <v>2</v>
      </c>
      <c r="G21" s="122" t="s">
        <v>4930</v>
      </c>
      <c r="H21" s="169" t="s">
        <v>4931</v>
      </c>
      <c r="M21" s="122" t="s">
        <v>2816</v>
      </c>
      <c r="O21" s="124"/>
    </row>
    <row r="22" spans="1:15">
      <c r="B22" s="122" t="s">
        <v>4923</v>
      </c>
      <c r="C22" s="169"/>
      <c r="D22" s="122" t="s">
        <v>4932</v>
      </c>
      <c r="F22">
        <v>2</v>
      </c>
      <c r="G22" s="122" t="s">
        <v>4933</v>
      </c>
      <c r="H22" s="169" t="s">
        <v>4934</v>
      </c>
      <c r="M22" s="122" t="s">
        <v>2821</v>
      </c>
      <c r="O22" s="124"/>
    </row>
    <row r="23" spans="1:15">
      <c r="A23">
        <v>1</v>
      </c>
      <c r="B23" s="122" t="s">
        <v>4935</v>
      </c>
      <c r="C23" s="169"/>
      <c r="D23" s="122" t="s">
        <v>4936</v>
      </c>
      <c r="F23">
        <v>2</v>
      </c>
      <c r="G23" s="122" t="s">
        <v>4937</v>
      </c>
      <c r="H23" s="169" t="s">
        <v>4938</v>
      </c>
      <c r="M23" s="122" t="s">
        <v>2826</v>
      </c>
      <c r="O23" s="124"/>
    </row>
    <row r="24" spans="1:15">
      <c r="A24">
        <v>1</v>
      </c>
      <c r="B24" s="122" t="s">
        <v>4939</v>
      </c>
      <c r="C24" s="169"/>
      <c r="D24" s="122" t="s">
        <v>4940</v>
      </c>
      <c r="F24">
        <v>2</v>
      </c>
      <c r="G24" s="122" t="s">
        <v>4941</v>
      </c>
      <c r="H24" s="169" t="s">
        <v>4942</v>
      </c>
      <c r="M24" s="122" t="s">
        <v>2830</v>
      </c>
      <c r="O24" s="124"/>
    </row>
    <row r="25" spans="1:15">
      <c r="A25">
        <v>1</v>
      </c>
      <c r="B25" s="122" t="s">
        <v>4943</v>
      </c>
      <c r="C25" s="169"/>
      <c r="D25" s="122" t="s">
        <v>1612</v>
      </c>
      <c r="F25">
        <v>2</v>
      </c>
      <c r="G25" s="122" t="s">
        <v>4944</v>
      </c>
      <c r="H25" s="169" t="s">
        <v>4945</v>
      </c>
      <c r="M25" s="122" t="s">
        <v>2835</v>
      </c>
      <c r="O25" s="124"/>
    </row>
    <row r="26" spans="1:15">
      <c r="A26">
        <v>1</v>
      </c>
      <c r="B26" s="122" t="s">
        <v>4946</v>
      </c>
      <c r="C26" s="169"/>
      <c r="D26" s="122" t="s">
        <v>3490</v>
      </c>
      <c r="F26">
        <v>2</v>
      </c>
      <c r="G26" s="122" t="s">
        <v>4947</v>
      </c>
      <c r="H26" s="169" t="s">
        <v>4948</v>
      </c>
      <c r="M26" s="122" t="s">
        <v>2840</v>
      </c>
      <c r="O26" s="124"/>
    </row>
    <row r="27" spans="1:15">
      <c r="A27">
        <v>1</v>
      </c>
      <c r="B27" s="122" t="s">
        <v>4949</v>
      </c>
      <c r="C27" s="169"/>
      <c r="D27" s="122" t="s">
        <v>4950</v>
      </c>
      <c r="F27">
        <v>2</v>
      </c>
      <c r="G27" s="122" t="s">
        <v>4951</v>
      </c>
      <c r="H27" s="169" t="s">
        <v>4952</v>
      </c>
      <c r="M27" s="122" t="s">
        <v>2845</v>
      </c>
      <c r="O27" s="124"/>
    </row>
    <row r="28" spans="1:15">
      <c r="A28">
        <v>1</v>
      </c>
      <c r="B28" s="122" t="s">
        <v>4953</v>
      </c>
      <c r="C28" s="169"/>
      <c r="D28" s="122" t="s">
        <v>3521</v>
      </c>
      <c r="F28">
        <v>2</v>
      </c>
      <c r="G28" s="122" t="s">
        <v>4954</v>
      </c>
      <c r="H28" s="169" t="s">
        <v>4955</v>
      </c>
      <c r="M28" s="122" t="s">
        <v>2850</v>
      </c>
      <c r="O28" s="124"/>
    </row>
    <row r="29" spans="1:15">
      <c r="A29">
        <v>1</v>
      </c>
      <c r="B29" s="122" t="s">
        <v>4956</v>
      </c>
      <c r="C29" s="169" t="s">
        <v>4957</v>
      </c>
      <c r="D29" s="122" t="s">
        <v>4958</v>
      </c>
      <c r="F29">
        <v>2</v>
      </c>
      <c r="G29" s="122" t="s">
        <v>4959</v>
      </c>
      <c r="H29" s="169" t="s">
        <v>4960</v>
      </c>
      <c r="M29" s="122" t="s">
        <v>2855</v>
      </c>
      <c r="O29" s="124"/>
    </row>
    <row r="30" spans="1:15">
      <c r="A30">
        <v>2</v>
      </c>
      <c r="B30" s="122" t="s">
        <v>4926</v>
      </c>
      <c r="C30" s="169"/>
      <c r="D30" s="122" t="s">
        <v>4961</v>
      </c>
      <c r="F30">
        <v>2</v>
      </c>
      <c r="G30" s="122" t="s">
        <v>4962</v>
      </c>
      <c r="H30" s="169" t="s">
        <v>4963</v>
      </c>
      <c r="M30" s="122" t="s">
        <v>2859</v>
      </c>
      <c r="O30" s="124"/>
    </row>
    <row r="31" spans="1:15">
      <c r="B31" s="122" t="s">
        <v>4926</v>
      </c>
      <c r="C31" s="169"/>
      <c r="D31" s="122" t="s">
        <v>4964</v>
      </c>
      <c r="F31">
        <v>2</v>
      </c>
      <c r="G31" s="122" t="s">
        <v>4965</v>
      </c>
      <c r="H31" s="169" t="s">
        <v>4966</v>
      </c>
      <c r="M31" s="122" t="s">
        <v>2863</v>
      </c>
      <c r="O31" s="124"/>
    </row>
    <row r="32" spans="1:15">
      <c r="A32">
        <v>1</v>
      </c>
      <c r="B32" s="122" t="s">
        <v>4967</v>
      </c>
      <c r="C32" s="169"/>
      <c r="D32" s="173" t="s">
        <v>2981</v>
      </c>
      <c r="F32">
        <v>2</v>
      </c>
      <c r="G32" s="122" t="s">
        <v>4968</v>
      </c>
      <c r="H32" s="169" t="s">
        <v>4969</v>
      </c>
      <c r="O32" s="124"/>
    </row>
    <row r="33" spans="1:15">
      <c r="A33">
        <v>1</v>
      </c>
      <c r="B33" s="122" t="s">
        <v>4970</v>
      </c>
      <c r="C33" s="169"/>
      <c r="D33" s="122" t="s">
        <v>3054</v>
      </c>
      <c r="F33">
        <v>2</v>
      </c>
      <c r="G33" s="122" t="s">
        <v>4971</v>
      </c>
      <c r="H33" s="169" t="s">
        <v>4972</v>
      </c>
      <c r="O33" s="124"/>
    </row>
    <row r="34" spans="1:15">
      <c r="A34">
        <v>2</v>
      </c>
      <c r="B34" s="122" t="s">
        <v>4930</v>
      </c>
      <c r="C34" s="169"/>
      <c r="D34" s="122" t="s">
        <v>4973</v>
      </c>
      <c r="F34">
        <v>2</v>
      </c>
      <c r="G34" s="122" t="s">
        <v>4974</v>
      </c>
      <c r="H34" s="169" t="s">
        <v>4975</v>
      </c>
      <c r="O34" s="124"/>
    </row>
    <row r="35" spans="1:15">
      <c r="B35" s="122" t="s">
        <v>4930</v>
      </c>
      <c r="C35" s="169"/>
      <c r="D35" s="122" t="s">
        <v>4976</v>
      </c>
      <c r="F35">
        <v>2</v>
      </c>
      <c r="G35" s="122" t="s">
        <v>4977</v>
      </c>
      <c r="H35" s="169" t="s">
        <v>4978</v>
      </c>
      <c r="O35" s="124"/>
    </row>
    <row r="36" spans="1:15">
      <c r="A36">
        <v>1</v>
      </c>
      <c r="B36" s="122" t="s">
        <v>4979</v>
      </c>
      <c r="C36" s="169" t="s">
        <v>4980</v>
      </c>
      <c r="D36" s="122" t="s">
        <v>3451</v>
      </c>
      <c r="F36">
        <v>2</v>
      </c>
      <c r="G36" s="122" t="s">
        <v>4981</v>
      </c>
      <c r="H36" s="169" t="s">
        <v>4982</v>
      </c>
      <c r="O36" s="124"/>
    </row>
    <row r="37" spans="1:15">
      <c r="A37">
        <v>1</v>
      </c>
      <c r="B37" s="122" t="s">
        <v>4983</v>
      </c>
      <c r="C37" s="169"/>
      <c r="D37" s="122" t="s">
        <v>4984</v>
      </c>
      <c r="F37">
        <v>2</v>
      </c>
      <c r="G37" s="122" t="s">
        <v>4985</v>
      </c>
      <c r="H37" s="169" t="s">
        <v>1997</v>
      </c>
      <c r="O37" s="124"/>
    </row>
    <row r="38" spans="1:15">
      <c r="A38">
        <v>1</v>
      </c>
      <c r="B38" s="122" t="s">
        <v>4986</v>
      </c>
      <c r="C38" s="169"/>
      <c r="D38" s="122" t="s">
        <v>4987</v>
      </c>
      <c r="F38">
        <v>2</v>
      </c>
      <c r="G38" s="122" t="s">
        <v>4988</v>
      </c>
      <c r="H38" s="169" t="s">
        <v>4989</v>
      </c>
      <c r="O38" s="124"/>
    </row>
    <row r="39" spans="1:15">
      <c r="A39">
        <v>1</v>
      </c>
      <c r="B39" s="122" t="s">
        <v>4990</v>
      </c>
      <c r="C39" s="169"/>
      <c r="D39" s="122" t="s">
        <v>4991</v>
      </c>
      <c r="F39">
        <v>2</v>
      </c>
      <c r="G39" s="122" t="s">
        <v>4992</v>
      </c>
      <c r="H39" s="169" t="s">
        <v>4993</v>
      </c>
      <c r="O39" s="124"/>
    </row>
    <row r="40" spans="1:15">
      <c r="A40">
        <v>1</v>
      </c>
      <c r="B40" s="122" t="s">
        <v>4994</v>
      </c>
      <c r="C40" s="169" t="s">
        <v>4995</v>
      </c>
      <c r="D40" s="122" t="s">
        <v>4996</v>
      </c>
      <c r="F40">
        <v>2</v>
      </c>
      <c r="G40" s="122" t="s">
        <v>4997</v>
      </c>
      <c r="H40" s="169" t="s">
        <v>4998</v>
      </c>
      <c r="O40" s="124"/>
    </row>
    <row r="41" spans="1:15">
      <c r="A41">
        <v>1</v>
      </c>
      <c r="B41" s="122" t="s">
        <v>4999</v>
      </c>
      <c r="C41" s="169" t="s">
        <v>4995</v>
      </c>
      <c r="D41" s="122" t="s">
        <v>3059</v>
      </c>
      <c r="F41">
        <v>1</v>
      </c>
      <c r="G41" s="122" t="s">
        <v>4877</v>
      </c>
      <c r="H41" s="169" t="s">
        <v>4878</v>
      </c>
      <c r="O41" s="124"/>
    </row>
    <row r="42" spans="1:15">
      <c r="A42">
        <v>1</v>
      </c>
      <c r="B42" s="122" t="s">
        <v>5000</v>
      </c>
      <c r="C42" s="169"/>
      <c r="D42" s="122" t="s">
        <v>5001</v>
      </c>
      <c r="F42">
        <v>1</v>
      </c>
      <c r="G42" s="122" t="s">
        <v>4882</v>
      </c>
      <c r="H42" s="169" t="s">
        <v>3413</v>
      </c>
      <c r="O42" s="124"/>
    </row>
    <row r="43" spans="1:15">
      <c r="A43">
        <v>1</v>
      </c>
      <c r="B43" s="122" t="s">
        <v>5002</v>
      </c>
      <c r="C43" s="169"/>
      <c r="D43" s="122" t="s">
        <v>5003</v>
      </c>
      <c r="F43">
        <v>1</v>
      </c>
      <c r="G43" s="122" t="s">
        <v>4908</v>
      </c>
      <c r="H43" s="169" t="s">
        <v>3119</v>
      </c>
      <c r="O43" s="124"/>
    </row>
    <row r="44" spans="1:15">
      <c r="A44">
        <v>1</v>
      </c>
      <c r="B44" s="122" t="s">
        <v>5004</v>
      </c>
      <c r="C44" s="169"/>
      <c r="D44" s="122" t="s">
        <v>5005</v>
      </c>
      <c r="F44">
        <v>1</v>
      </c>
      <c r="G44" s="122" t="s">
        <v>4912</v>
      </c>
      <c r="H44" s="169" t="s">
        <v>3390</v>
      </c>
      <c r="O44" s="124"/>
    </row>
    <row r="45" spans="1:15">
      <c r="A45">
        <v>1</v>
      </c>
      <c r="B45" s="122" t="s">
        <v>5006</v>
      </c>
      <c r="C45" s="169"/>
      <c r="D45" s="122" t="s">
        <v>5007</v>
      </c>
      <c r="F45">
        <v>1</v>
      </c>
      <c r="G45" s="122" t="s">
        <v>4935</v>
      </c>
      <c r="H45" s="169" t="s">
        <v>4936</v>
      </c>
      <c r="O45" s="124"/>
    </row>
    <row r="46" spans="1:15">
      <c r="A46">
        <v>1</v>
      </c>
      <c r="B46" s="122" t="s">
        <v>5008</v>
      </c>
      <c r="C46" s="169" t="s">
        <v>5009</v>
      </c>
      <c r="D46" s="122" t="s">
        <v>2874</v>
      </c>
      <c r="F46">
        <v>1</v>
      </c>
      <c r="G46" s="122" t="s">
        <v>4939</v>
      </c>
      <c r="H46" s="169" t="s">
        <v>4940</v>
      </c>
      <c r="O46" s="124"/>
    </row>
    <row r="47" spans="1:15">
      <c r="A47">
        <v>1</v>
      </c>
      <c r="B47" s="122" t="s">
        <v>5010</v>
      </c>
      <c r="C47" s="169"/>
      <c r="D47" s="122" t="s">
        <v>3062</v>
      </c>
      <c r="F47">
        <v>1</v>
      </c>
      <c r="G47" s="122" t="s">
        <v>4943</v>
      </c>
      <c r="H47" s="169" t="s">
        <v>1612</v>
      </c>
      <c r="O47" s="124"/>
    </row>
    <row r="48" spans="1:15">
      <c r="A48">
        <v>1</v>
      </c>
      <c r="B48" s="122" t="s">
        <v>5011</v>
      </c>
      <c r="C48" s="169"/>
      <c r="D48" s="122" t="s">
        <v>3275</v>
      </c>
      <c r="F48">
        <v>1</v>
      </c>
      <c r="G48" s="122" t="s">
        <v>4946</v>
      </c>
      <c r="H48" s="169" t="s">
        <v>3490</v>
      </c>
      <c r="O48" s="124"/>
    </row>
    <row r="49" spans="1:15">
      <c r="A49">
        <v>2</v>
      </c>
      <c r="B49" s="122" t="s">
        <v>4933</v>
      </c>
      <c r="C49" s="169"/>
      <c r="D49" s="122" t="s">
        <v>5012</v>
      </c>
      <c r="F49">
        <v>1</v>
      </c>
      <c r="G49" s="122" t="s">
        <v>4949</v>
      </c>
      <c r="H49" s="169" t="s">
        <v>4950</v>
      </c>
      <c r="O49" s="124"/>
    </row>
    <row r="50" spans="1:15">
      <c r="B50" s="122" t="s">
        <v>4933</v>
      </c>
      <c r="C50" s="169"/>
      <c r="D50" s="122" t="s">
        <v>5013</v>
      </c>
      <c r="F50">
        <v>1</v>
      </c>
      <c r="G50" s="122" t="s">
        <v>4953</v>
      </c>
      <c r="H50" s="169" t="s">
        <v>3521</v>
      </c>
      <c r="O50" s="124"/>
    </row>
    <row r="51" spans="1:15">
      <c r="A51">
        <v>2</v>
      </c>
      <c r="B51" s="122" t="s">
        <v>4937</v>
      </c>
      <c r="C51" s="169"/>
      <c r="D51" s="122" t="s">
        <v>5014</v>
      </c>
      <c r="F51">
        <v>1</v>
      </c>
      <c r="G51" s="122" t="s">
        <v>4956</v>
      </c>
      <c r="H51" s="169" t="s">
        <v>4958</v>
      </c>
      <c r="O51" s="124"/>
    </row>
    <row r="52" spans="1:15">
      <c r="B52" s="122" t="s">
        <v>4937</v>
      </c>
      <c r="C52" s="169"/>
      <c r="D52" s="122" t="s">
        <v>5015</v>
      </c>
      <c r="F52">
        <v>1</v>
      </c>
      <c r="G52" s="122" t="s">
        <v>4967</v>
      </c>
      <c r="H52" s="191" t="s">
        <v>2981</v>
      </c>
      <c r="O52" s="124"/>
    </row>
    <row r="53" spans="1:15">
      <c r="A53">
        <v>1</v>
      </c>
      <c r="B53" s="122" t="s">
        <v>5016</v>
      </c>
      <c r="C53" s="169"/>
      <c r="D53" s="122" t="s">
        <v>5017</v>
      </c>
      <c r="F53">
        <v>1</v>
      </c>
      <c r="G53" s="122" t="s">
        <v>4970</v>
      </c>
      <c r="H53" s="169" t="s">
        <v>3054</v>
      </c>
      <c r="O53" s="124"/>
    </row>
    <row r="54" spans="1:15">
      <c r="A54">
        <v>1</v>
      </c>
      <c r="B54" s="122" t="s">
        <v>5018</v>
      </c>
      <c r="C54" s="169"/>
      <c r="D54" s="122" t="s">
        <v>5019</v>
      </c>
      <c r="F54">
        <v>1</v>
      </c>
      <c r="G54" s="122" t="s">
        <v>4979</v>
      </c>
      <c r="H54" s="169" t="s">
        <v>3451</v>
      </c>
      <c r="O54" s="124"/>
    </row>
    <row r="55" spans="1:15">
      <c r="A55">
        <v>4</v>
      </c>
      <c r="B55" s="122" t="s">
        <v>4891</v>
      </c>
      <c r="C55" s="169"/>
      <c r="D55" s="122" t="s">
        <v>5020</v>
      </c>
      <c r="F55">
        <v>1</v>
      </c>
      <c r="G55" s="122" t="s">
        <v>4983</v>
      </c>
      <c r="H55" s="169" t="s">
        <v>4984</v>
      </c>
      <c r="O55" s="124"/>
    </row>
    <row r="56" spans="1:15">
      <c r="B56" s="122" t="s">
        <v>4891</v>
      </c>
      <c r="C56" s="169"/>
      <c r="D56" s="122" t="s">
        <v>5021</v>
      </c>
      <c r="F56">
        <v>1</v>
      </c>
      <c r="G56" s="122" t="s">
        <v>4986</v>
      </c>
      <c r="H56" s="169" t="s">
        <v>4987</v>
      </c>
      <c r="O56" s="124"/>
    </row>
    <row r="57" spans="1:15">
      <c r="B57" s="122" t="s">
        <v>4891</v>
      </c>
      <c r="C57" s="169"/>
      <c r="D57" s="122" t="s">
        <v>5022</v>
      </c>
      <c r="F57">
        <v>1</v>
      </c>
      <c r="G57" s="122" t="s">
        <v>4990</v>
      </c>
      <c r="H57" s="169" t="s">
        <v>4991</v>
      </c>
      <c r="O57" s="124"/>
    </row>
    <row r="58" spans="1:15">
      <c r="B58" s="122" t="s">
        <v>4891</v>
      </c>
      <c r="C58" s="169"/>
      <c r="D58" s="122" t="s">
        <v>5023</v>
      </c>
      <c r="F58">
        <v>1</v>
      </c>
      <c r="G58" s="122" t="s">
        <v>4994</v>
      </c>
      <c r="H58" s="169" t="s">
        <v>4996</v>
      </c>
      <c r="O58" s="124"/>
    </row>
    <row r="59" spans="1:15">
      <c r="A59">
        <v>1</v>
      </c>
      <c r="B59" s="122" t="s">
        <v>5024</v>
      </c>
      <c r="C59" s="169" t="s">
        <v>5025</v>
      </c>
      <c r="D59" s="122" t="s">
        <v>5026</v>
      </c>
      <c r="F59">
        <v>1</v>
      </c>
      <c r="G59" s="122" t="s">
        <v>4999</v>
      </c>
      <c r="H59" s="169" t="s">
        <v>3059</v>
      </c>
      <c r="O59" s="124"/>
    </row>
    <row r="60" spans="1:15">
      <c r="A60">
        <v>3</v>
      </c>
      <c r="B60" s="122" t="s">
        <v>4906</v>
      </c>
      <c r="C60" s="169" t="s">
        <v>5025</v>
      </c>
      <c r="D60" s="122" t="s">
        <v>5027</v>
      </c>
      <c r="F60">
        <v>1</v>
      </c>
      <c r="G60" s="122" t="s">
        <v>5000</v>
      </c>
      <c r="H60" s="169" t="s">
        <v>5001</v>
      </c>
      <c r="O60" s="124"/>
    </row>
    <row r="61" spans="1:15">
      <c r="B61" s="122" t="s">
        <v>4906</v>
      </c>
      <c r="C61" s="169"/>
      <c r="D61" s="122" t="s">
        <v>5028</v>
      </c>
      <c r="F61">
        <v>1</v>
      </c>
      <c r="G61" s="122" t="s">
        <v>5002</v>
      </c>
      <c r="H61" s="169" t="s">
        <v>5003</v>
      </c>
      <c r="O61" s="124"/>
    </row>
    <row r="62" spans="1:15">
      <c r="B62" s="122" t="s">
        <v>4906</v>
      </c>
      <c r="C62" s="169"/>
      <c r="D62" s="122" t="s">
        <v>5029</v>
      </c>
      <c r="F62">
        <v>1</v>
      </c>
      <c r="G62" s="122" t="s">
        <v>5004</v>
      </c>
      <c r="H62" s="169" t="s">
        <v>5005</v>
      </c>
      <c r="O62" s="124"/>
    </row>
    <row r="63" spans="1:15">
      <c r="A63">
        <v>1</v>
      </c>
      <c r="B63" s="122" t="s">
        <v>5030</v>
      </c>
      <c r="C63" s="169" t="s">
        <v>5031</v>
      </c>
      <c r="D63" s="122" t="s">
        <v>2048</v>
      </c>
      <c r="F63">
        <v>1</v>
      </c>
      <c r="G63" s="122" t="s">
        <v>5006</v>
      </c>
      <c r="H63" s="169" t="s">
        <v>5007</v>
      </c>
      <c r="O63" s="124"/>
    </row>
    <row r="64" spans="1:15">
      <c r="A64">
        <v>1</v>
      </c>
      <c r="B64" s="122" t="s">
        <v>5032</v>
      </c>
      <c r="C64" s="169" t="s">
        <v>5033</v>
      </c>
      <c r="D64" s="122" t="s">
        <v>5034</v>
      </c>
      <c r="F64">
        <v>1</v>
      </c>
      <c r="G64" s="122" t="s">
        <v>5008</v>
      </c>
      <c r="H64" s="169" t="s">
        <v>2874</v>
      </c>
      <c r="O64" s="124"/>
    </row>
    <row r="65" spans="1:15">
      <c r="A65">
        <v>1</v>
      </c>
      <c r="B65" s="122" t="s">
        <v>5035</v>
      </c>
      <c r="C65" s="169"/>
      <c r="D65" s="122" t="s">
        <v>2155</v>
      </c>
      <c r="F65">
        <v>1</v>
      </c>
      <c r="G65" s="122" t="s">
        <v>5010</v>
      </c>
      <c r="H65" s="169" t="s">
        <v>3062</v>
      </c>
      <c r="O65" s="124"/>
    </row>
    <row r="66" spans="1:15">
      <c r="A66">
        <v>1</v>
      </c>
      <c r="B66" s="122" t="s">
        <v>5036</v>
      </c>
      <c r="C66" s="169"/>
      <c r="D66" s="122" t="s">
        <v>5037</v>
      </c>
      <c r="F66">
        <v>1</v>
      </c>
      <c r="G66" s="122" t="s">
        <v>5011</v>
      </c>
      <c r="H66" s="169" t="s">
        <v>3275</v>
      </c>
      <c r="O66" s="124"/>
    </row>
    <row r="67" spans="1:15">
      <c r="A67">
        <v>1</v>
      </c>
      <c r="B67" s="122" t="s">
        <v>5038</v>
      </c>
      <c r="C67" s="169"/>
      <c r="D67" s="122" t="s">
        <v>5039</v>
      </c>
      <c r="F67">
        <v>1</v>
      </c>
      <c r="G67" s="122" t="s">
        <v>5016</v>
      </c>
      <c r="H67" s="169" t="s">
        <v>5017</v>
      </c>
      <c r="O67" s="124"/>
    </row>
    <row r="68" spans="1:15">
      <c r="A68">
        <v>2</v>
      </c>
      <c r="B68" s="122" t="s">
        <v>4941</v>
      </c>
      <c r="C68" s="169"/>
      <c r="D68" s="122" t="s">
        <v>5040</v>
      </c>
      <c r="F68">
        <v>1</v>
      </c>
      <c r="G68" s="122" t="s">
        <v>5018</v>
      </c>
      <c r="H68" s="169" t="s">
        <v>5019</v>
      </c>
      <c r="O68" s="124"/>
    </row>
    <row r="69" spans="1:15">
      <c r="B69" s="122" t="s">
        <v>4941</v>
      </c>
      <c r="C69" s="169"/>
      <c r="D69" s="122" t="s">
        <v>5041</v>
      </c>
      <c r="F69">
        <v>1</v>
      </c>
      <c r="G69" s="122" t="s">
        <v>5024</v>
      </c>
      <c r="H69" s="169" t="s">
        <v>5026</v>
      </c>
      <c r="O69" s="124"/>
    </row>
    <row r="70" spans="1:15">
      <c r="A70">
        <v>1</v>
      </c>
      <c r="B70" s="122" t="s">
        <v>5042</v>
      </c>
      <c r="C70" s="169"/>
      <c r="D70" s="122" t="s">
        <v>2242</v>
      </c>
      <c r="F70">
        <v>1</v>
      </c>
      <c r="G70" s="122" t="s">
        <v>5030</v>
      </c>
      <c r="H70" s="169" t="s">
        <v>2048</v>
      </c>
      <c r="O70" s="124"/>
    </row>
    <row r="71" spans="1:15">
      <c r="A71">
        <v>1</v>
      </c>
      <c r="B71" s="122" t="s">
        <v>5043</v>
      </c>
      <c r="C71" s="169" t="s">
        <v>4913</v>
      </c>
      <c r="D71" s="122" t="s">
        <v>3315</v>
      </c>
      <c r="F71">
        <v>1</v>
      </c>
      <c r="G71" s="122" t="s">
        <v>5032</v>
      </c>
      <c r="H71" s="169" t="s">
        <v>5034</v>
      </c>
      <c r="O71" s="124"/>
    </row>
    <row r="72" spans="1:15">
      <c r="A72">
        <v>2</v>
      </c>
      <c r="B72" s="122" t="s">
        <v>4944</v>
      </c>
      <c r="C72" s="169"/>
      <c r="D72" s="122" t="s">
        <v>5044</v>
      </c>
      <c r="F72">
        <v>1</v>
      </c>
      <c r="G72" s="122" t="s">
        <v>5035</v>
      </c>
      <c r="H72" s="169" t="s">
        <v>2155</v>
      </c>
      <c r="O72" s="124"/>
    </row>
    <row r="73" spans="1:15">
      <c r="B73" s="122" t="s">
        <v>4944</v>
      </c>
      <c r="C73" s="169"/>
      <c r="D73" s="122" t="s">
        <v>5045</v>
      </c>
      <c r="F73">
        <v>1</v>
      </c>
      <c r="G73" s="122" t="s">
        <v>5036</v>
      </c>
      <c r="H73" s="169" t="s">
        <v>5037</v>
      </c>
      <c r="O73" s="124"/>
    </row>
    <row r="74" spans="1:15">
      <c r="A74">
        <v>2</v>
      </c>
      <c r="B74" s="122" t="s">
        <v>4947</v>
      </c>
      <c r="C74" s="169"/>
      <c r="D74" s="122" t="s">
        <v>5046</v>
      </c>
      <c r="F74">
        <v>1</v>
      </c>
      <c r="G74" s="122" t="s">
        <v>5038</v>
      </c>
      <c r="H74" s="169" t="s">
        <v>5039</v>
      </c>
      <c r="O74" s="124"/>
    </row>
    <row r="75" spans="1:15">
      <c r="B75" s="122" t="s">
        <v>4947</v>
      </c>
      <c r="C75" s="169" t="s">
        <v>5047</v>
      </c>
      <c r="D75" s="122" t="s">
        <v>5048</v>
      </c>
      <c r="F75">
        <v>1</v>
      </c>
      <c r="G75" s="122" t="s">
        <v>5042</v>
      </c>
      <c r="H75" s="169" t="s">
        <v>2242</v>
      </c>
      <c r="O75" s="124"/>
    </row>
    <row r="76" spans="1:15">
      <c r="A76">
        <v>1</v>
      </c>
      <c r="B76" s="122" t="s">
        <v>5049</v>
      </c>
      <c r="C76" s="169"/>
      <c r="D76" s="122" t="s">
        <v>5050</v>
      </c>
      <c r="F76">
        <v>1</v>
      </c>
      <c r="G76" s="122" t="s">
        <v>5043</v>
      </c>
      <c r="H76" s="169" t="s">
        <v>3315</v>
      </c>
      <c r="O76" s="124"/>
    </row>
    <row r="77" spans="1:15">
      <c r="A77">
        <v>2</v>
      </c>
      <c r="B77" s="122" t="s">
        <v>4951</v>
      </c>
      <c r="C77" s="169"/>
      <c r="D77" s="122" t="s">
        <v>5051</v>
      </c>
      <c r="F77">
        <v>1</v>
      </c>
      <c r="G77" s="122" t="s">
        <v>5049</v>
      </c>
      <c r="H77" s="169" t="s">
        <v>5050</v>
      </c>
      <c r="O77" s="124"/>
    </row>
    <row r="78" spans="1:15">
      <c r="B78" s="122" t="s">
        <v>4951</v>
      </c>
      <c r="C78" s="169"/>
      <c r="D78" s="122" t="s">
        <v>5052</v>
      </c>
      <c r="F78">
        <v>1</v>
      </c>
      <c r="G78" s="122" t="s">
        <v>5053</v>
      </c>
      <c r="H78" s="169" t="s">
        <v>5054</v>
      </c>
      <c r="O78" s="124"/>
    </row>
    <row r="79" spans="1:15">
      <c r="A79">
        <v>1</v>
      </c>
      <c r="B79" s="122" t="s">
        <v>5053</v>
      </c>
      <c r="C79" s="169"/>
      <c r="D79" s="122" t="s">
        <v>5054</v>
      </c>
      <c r="F79">
        <v>1</v>
      </c>
      <c r="G79" s="122" t="s">
        <v>5055</v>
      </c>
      <c r="H79" s="169" t="s">
        <v>5056</v>
      </c>
      <c r="O79" s="124"/>
    </row>
    <row r="80" spans="1:15">
      <c r="A80">
        <v>4</v>
      </c>
      <c r="B80" s="122" t="s">
        <v>4895</v>
      </c>
      <c r="C80" s="169"/>
      <c r="D80" s="122" t="s">
        <v>5057</v>
      </c>
      <c r="F80">
        <v>1</v>
      </c>
      <c r="G80" s="122" t="s">
        <v>5058</v>
      </c>
      <c r="H80" s="169" t="s">
        <v>5059</v>
      </c>
      <c r="O80" s="124"/>
    </row>
    <row r="81" spans="1:15">
      <c r="B81" s="122" t="s">
        <v>4895</v>
      </c>
      <c r="C81" s="169"/>
      <c r="D81" s="122" t="s">
        <v>5060</v>
      </c>
      <c r="F81">
        <v>1</v>
      </c>
      <c r="G81" s="122" t="s">
        <v>5061</v>
      </c>
      <c r="H81" s="169" t="s">
        <v>5062</v>
      </c>
      <c r="O81" s="124"/>
    </row>
    <row r="82" spans="1:15">
      <c r="B82" s="122" t="s">
        <v>4895</v>
      </c>
      <c r="C82" s="169"/>
      <c r="D82" s="122" t="s">
        <v>5063</v>
      </c>
      <c r="F82">
        <v>1</v>
      </c>
      <c r="G82" s="122" t="s">
        <v>5064</v>
      </c>
      <c r="H82" s="169" t="s">
        <v>3362</v>
      </c>
      <c r="O82" s="124"/>
    </row>
    <row r="83" spans="1:15">
      <c r="B83" s="122" t="s">
        <v>4895</v>
      </c>
      <c r="C83" s="169"/>
      <c r="D83" s="122" t="s">
        <v>5065</v>
      </c>
      <c r="F83">
        <v>1</v>
      </c>
      <c r="G83" s="122" t="s">
        <v>5066</v>
      </c>
      <c r="H83" s="169" t="s">
        <v>3122</v>
      </c>
      <c r="O83" s="124"/>
    </row>
    <row r="84" spans="1:15">
      <c r="A84">
        <v>1</v>
      </c>
      <c r="B84" s="122" t="s">
        <v>5055</v>
      </c>
      <c r="C84" s="169"/>
      <c r="D84" s="122" t="s">
        <v>5056</v>
      </c>
      <c r="F84">
        <v>1</v>
      </c>
      <c r="G84" s="122" t="s">
        <v>5067</v>
      </c>
      <c r="H84" s="169" t="s">
        <v>5068</v>
      </c>
      <c r="O84" s="124"/>
    </row>
    <row r="85" spans="1:15">
      <c r="A85">
        <v>1</v>
      </c>
      <c r="B85" s="122" t="s">
        <v>5058</v>
      </c>
      <c r="C85" s="169"/>
      <c r="D85" s="122" t="s">
        <v>5059</v>
      </c>
      <c r="F85">
        <v>1</v>
      </c>
      <c r="G85" s="122" t="s">
        <v>5069</v>
      </c>
      <c r="H85" s="169" t="s">
        <v>5070</v>
      </c>
      <c r="O85" s="124"/>
    </row>
    <row r="86" spans="1:15">
      <c r="A86">
        <v>1</v>
      </c>
      <c r="B86" s="122" t="s">
        <v>5061</v>
      </c>
      <c r="C86" s="169"/>
      <c r="D86" s="122" t="s">
        <v>5062</v>
      </c>
      <c r="F86">
        <v>1</v>
      </c>
      <c r="G86" s="122" t="s">
        <v>5071</v>
      </c>
      <c r="H86" s="169" t="s">
        <v>5072</v>
      </c>
      <c r="O86" s="124"/>
    </row>
    <row r="87" spans="1:15">
      <c r="A87">
        <v>1</v>
      </c>
      <c r="B87" s="122" t="s">
        <v>5064</v>
      </c>
      <c r="C87" s="169" t="s">
        <v>5073</v>
      </c>
      <c r="D87" s="122" t="s">
        <v>3362</v>
      </c>
      <c r="F87">
        <v>1</v>
      </c>
      <c r="G87" s="122" t="s">
        <v>5074</v>
      </c>
      <c r="H87" s="169" t="s">
        <v>5075</v>
      </c>
      <c r="O87" s="124"/>
    </row>
    <row r="88" spans="1:15">
      <c r="A88">
        <v>2</v>
      </c>
      <c r="B88" s="122" t="s">
        <v>4954</v>
      </c>
      <c r="C88" s="169" t="s">
        <v>5076</v>
      </c>
      <c r="D88" s="122" t="s">
        <v>2877</v>
      </c>
      <c r="F88">
        <v>1</v>
      </c>
      <c r="G88" s="122" t="s">
        <v>5077</v>
      </c>
      <c r="H88" s="169" t="s">
        <v>5078</v>
      </c>
      <c r="O88" s="124"/>
    </row>
    <row r="89" spans="1:15">
      <c r="B89" s="122" t="s">
        <v>4954</v>
      </c>
      <c r="C89" s="169" t="s">
        <v>5079</v>
      </c>
      <c r="D89" s="122" t="s">
        <v>2880</v>
      </c>
      <c r="F89">
        <v>1</v>
      </c>
      <c r="G89" s="122" t="s">
        <v>5080</v>
      </c>
      <c r="H89" s="169" t="s">
        <v>5081</v>
      </c>
      <c r="O89" s="124"/>
    </row>
    <row r="90" spans="1:15">
      <c r="A90">
        <v>1</v>
      </c>
      <c r="B90" s="122" t="s">
        <v>5066</v>
      </c>
      <c r="C90" s="169" t="s">
        <v>5082</v>
      </c>
      <c r="D90" s="122" t="s">
        <v>3122</v>
      </c>
      <c r="F90">
        <v>1</v>
      </c>
      <c r="G90" s="122" t="s">
        <v>5083</v>
      </c>
      <c r="H90" s="169" t="s">
        <v>4635</v>
      </c>
      <c r="O90" s="124"/>
    </row>
    <row r="91" spans="1:15">
      <c r="A91">
        <v>1</v>
      </c>
      <c r="B91" s="122" t="s">
        <v>5067</v>
      </c>
      <c r="C91" s="169" t="s">
        <v>5084</v>
      </c>
      <c r="D91" s="122" t="s">
        <v>5068</v>
      </c>
      <c r="F91">
        <v>1</v>
      </c>
      <c r="G91" s="122" t="s">
        <v>5085</v>
      </c>
      <c r="H91" s="169" t="s">
        <v>4608</v>
      </c>
      <c r="O91" s="124"/>
    </row>
    <row r="92" spans="1:15">
      <c r="A92">
        <v>2</v>
      </c>
      <c r="B92" s="122" t="s">
        <v>4959</v>
      </c>
      <c r="C92" s="169"/>
      <c r="D92" s="122" t="s">
        <v>5086</v>
      </c>
      <c r="F92">
        <v>1</v>
      </c>
      <c r="G92" s="122" t="s">
        <v>5087</v>
      </c>
      <c r="H92" s="169" t="s">
        <v>5088</v>
      </c>
      <c r="O92" s="124"/>
    </row>
    <row r="93" spans="1:15">
      <c r="B93" s="122" t="s">
        <v>4959</v>
      </c>
      <c r="C93" s="169"/>
      <c r="D93" s="122" t="s">
        <v>5089</v>
      </c>
      <c r="F93">
        <v>1</v>
      </c>
      <c r="G93" s="122" t="s">
        <v>5090</v>
      </c>
      <c r="H93" s="169" t="s">
        <v>4827</v>
      </c>
      <c r="O93" s="124"/>
    </row>
    <row r="94" spans="1:15">
      <c r="A94">
        <v>1</v>
      </c>
      <c r="B94" s="122" t="s">
        <v>5069</v>
      </c>
      <c r="C94" s="169"/>
      <c r="D94" s="122" t="s">
        <v>5070</v>
      </c>
      <c r="F94">
        <v>1</v>
      </c>
      <c r="G94" s="122" t="s">
        <v>5091</v>
      </c>
      <c r="H94" s="169" t="s">
        <v>4812</v>
      </c>
      <c r="O94" s="124"/>
    </row>
    <row r="95" spans="1:15">
      <c r="A95">
        <v>1</v>
      </c>
      <c r="B95" s="122" t="s">
        <v>5071</v>
      </c>
      <c r="C95" s="169"/>
      <c r="D95" s="122" t="s">
        <v>5072</v>
      </c>
      <c r="F95">
        <v>1</v>
      </c>
      <c r="G95" s="122" t="s">
        <v>5092</v>
      </c>
      <c r="H95" s="169" t="s">
        <v>4837</v>
      </c>
      <c r="O95" s="124"/>
    </row>
    <row r="96" spans="1:15">
      <c r="A96">
        <v>1</v>
      </c>
      <c r="B96" s="122" t="s">
        <v>5074</v>
      </c>
      <c r="C96" s="169"/>
      <c r="D96" s="122" t="s">
        <v>5075</v>
      </c>
      <c r="F96">
        <v>1</v>
      </c>
      <c r="G96" s="122" t="s">
        <v>5093</v>
      </c>
      <c r="H96" s="169" t="s">
        <v>4638</v>
      </c>
      <c r="O96" s="124"/>
    </row>
    <row r="97" spans="1:15">
      <c r="A97">
        <v>2</v>
      </c>
      <c r="B97" s="122" t="s">
        <v>4962</v>
      </c>
      <c r="C97" s="169"/>
      <c r="D97" s="122" t="s">
        <v>4864</v>
      </c>
      <c r="F97">
        <v>1</v>
      </c>
      <c r="G97" s="122" t="s">
        <v>5094</v>
      </c>
      <c r="H97" s="169" t="s">
        <v>5095</v>
      </c>
      <c r="O97" s="124"/>
    </row>
    <row r="98" spans="1:15">
      <c r="B98" s="122" t="s">
        <v>4962</v>
      </c>
      <c r="C98" s="169"/>
      <c r="D98" s="122" t="s">
        <v>4865</v>
      </c>
      <c r="F98">
        <v>1</v>
      </c>
      <c r="G98" s="122" t="s">
        <v>5096</v>
      </c>
      <c r="H98" s="169" t="s">
        <v>5097</v>
      </c>
      <c r="O98" s="124"/>
    </row>
    <row r="99" spans="1:15">
      <c r="A99">
        <v>1</v>
      </c>
      <c r="B99" s="122" t="s">
        <v>5077</v>
      </c>
      <c r="C99" s="169"/>
      <c r="D99" s="122" t="s">
        <v>5078</v>
      </c>
      <c r="F99">
        <v>1</v>
      </c>
      <c r="G99" s="122" t="s">
        <v>5098</v>
      </c>
      <c r="H99" s="169" t="s">
        <v>5099</v>
      </c>
      <c r="O99" s="124"/>
    </row>
    <row r="100" spans="1:15">
      <c r="A100">
        <v>2</v>
      </c>
      <c r="B100" s="122" t="s">
        <v>4965</v>
      </c>
      <c r="C100" s="169" t="s">
        <v>3689</v>
      </c>
      <c r="D100" s="122" t="s">
        <v>4643</v>
      </c>
      <c r="F100">
        <v>1</v>
      </c>
      <c r="G100" s="122" t="s">
        <v>5100</v>
      </c>
      <c r="H100" s="169" t="s">
        <v>5101</v>
      </c>
      <c r="O100" s="124"/>
    </row>
    <row r="101" spans="1:15">
      <c r="B101" s="122" t="s">
        <v>4965</v>
      </c>
      <c r="C101" s="169" t="s">
        <v>3689</v>
      </c>
      <c r="D101" s="122" t="s">
        <v>4646</v>
      </c>
      <c r="F101">
        <v>1</v>
      </c>
      <c r="G101" s="122" t="s">
        <v>5102</v>
      </c>
      <c r="H101" s="169" t="s">
        <v>4843</v>
      </c>
      <c r="O101" s="124"/>
    </row>
    <row r="102" spans="1:15">
      <c r="A102">
        <v>1</v>
      </c>
      <c r="B102" s="122" t="s">
        <v>5080</v>
      </c>
      <c r="C102" s="169"/>
      <c r="D102" s="122" t="s">
        <v>5081</v>
      </c>
      <c r="F102">
        <v>1</v>
      </c>
      <c r="G102" s="122" t="s">
        <v>5103</v>
      </c>
      <c r="H102" s="154" t="s">
        <v>3426</v>
      </c>
      <c r="O102" s="124"/>
    </row>
    <row r="103" spans="1:15">
      <c r="A103">
        <v>1</v>
      </c>
      <c r="B103" s="122" t="s">
        <v>5083</v>
      </c>
      <c r="C103" s="169"/>
      <c r="D103" s="122" t="s">
        <v>4635</v>
      </c>
      <c r="F103">
        <v>1</v>
      </c>
      <c r="G103" s="122" t="s">
        <v>5104</v>
      </c>
      <c r="H103" s="169" t="s">
        <v>2893</v>
      </c>
      <c r="O103" s="124"/>
    </row>
    <row r="104" spans="1:15">
      <c r="A104">
        <v>2</v>
      </c>
      <c r="B104" s="122" t="s">
        <v>4968</v>
      </c>
      <c r="C104" s="169"/>
      <c r="D104" s="122" t="s">
        <v>3065</v>
      </c>
      <c r="F104">
        <v>1</v>
      </c>
      <c r="G104" s="122" t="s">
        <v>5105</v>
      </c>
      <c r="H104" s="169" t="s">
        <v>3072</v>
      </c>
      <c r="O104" s="124"/>
    </row>
    <row r="105" spans="1:15">
      <c r="B105" s="122" t="s">
        <v>4968</v>
      </c>
      <c r="C105" s="169" t="s">
        <v>5106</v>
      </c>
      <c r="D105" s="122" t="s">
        <v>3068</v>
      </c>
      <c r="F105">
        <v>1</v>
      </c>
      <c r="G105" s="122" t="s">
        <v>5107</v>
      </c>
      <c r="H105" s="169" t="s">
        <v>4771</v>
      </c>
      <c r="O105" s="124"/>
    </row>
    <row r="106" spans="1:15">
      <c r="A106">
        <v>2</v>
      </c>
      <c r="B106" s="122" t="s">
        <v>4971</v>
      </c>
      <c r="C106" s="169"/>
      <c r="D106" s="122" t="s">
        <v>5108</v>
      </c>
      <c r="F106">
        <v>1</v>
      </c>
      <c r="G106" s="122" t="s">
        <v>5109</v>
      </c>
      <c r="H106" s="169" t="s">
        <v>5110</v>
      </c>
      <c r="O106" s="124"/>
    </row>
    <row r="107" spans="1:15">
      <c r="B107" s="122" t="s">
        <v>4971</v>
      </c>
      <c r="C107" s="169"/>
      <c r="D107" s="122" t="s">
        <v>5111</v>
      </c>
      <c r="F107">
        <v>1</v>
      </c>
      <c r="G107" s="122" t="s">
        <v>5112</v>
      </c>
      <c r="H107" s="169" t="s">
        <v>5113</v>
      </c>
      <c r="O107" s="124"/>
    </row>
    <row r="108" spans="1:15">
      <c r="A108">
        <v>1</v>
      </c>
      <c r="B108" s="122" t="s">
        <v>5085</v>
      </c>
      <c r="C108" s="169"/>
      <c r="D108" s="122" t="s">
        <v>4608</v>
      </c>
      <c r="F108">
        <v>1</v>
      </c>
      <c r="G108" s="122" t="s">
        <v>5114</v>
      </c>
      <c r="H108" s="169" t="s">
        <v>5115</v>
      </c>
      <c r="O108" s="124"/>
    </row>
    <row r="109" spans="1:15">
      <c r="A109">
        <v>1</v>
      </c>
      <c r="B109" s="122" t="s">
        <v>5087</v>
      </c>
      <c r="C109" s="169"/>
      <c r="D109" s="122" t="s">
        <v>5088</v>
      </c>
      <c r="F109">
        <v>1</v>
      </c>
      <c r="G109" s="122" t="s">
        <v>5116</v>
      </c>
      <c r="H109" s="169" t="s">
        <v>5117</v>
      </c>
      <c r="O109" s="124"/>
    </row>
    <row r="110" spans="1:15">
      <c r="A110">
        <v>1</v>
      </c>
      <c r="B110" s="122" t="s">
        <v>5090</v>
      </c>
      <c r="C110" s="169"/>
      <c r="D110" s="122" t="s">
        <v>4827</v>
      </c>
      <c r="F110">
        <v>1</v>
      </c>
      <c r="G110" s="122" t="s">
        <v>5118</v>
      </c>
      <c r="H110" s="169" t="s">
        <v>5119</v>
      </c>
      <c r="O110" s="124"/>
    </row>
    <row r="111" spans="1:15">
      <c r="A111">
        <v>1</v>
      </c>
      <c r="B111" s="122" t="s">
        <v>5091</v>
      </c>
      <c r="C111" s="169"/>
      <c r="D111" s="122" t="s">
        <v>4812</v>
      </c>
      <c r="F111">
        <v>1</v>
      </c>
      <c r="G111" s="122" t="s">
        <v>5120</v>
      </c>
      <c r="H111" s="169" t="s">
        <v>5121</v>
      </c>
      <c r="O111" s="124"/>
    </row>
    <row r="112" spans="1:15">
      <c r="A112">
        <v>1</v>
      </c>
      <c r="B112" s="122" t="s">
        <v>5092</v>
      </c>
      <c r="C112" s="169"/>
      <c r="D112" s="122" t="s">
        <v>4837</v>
      </c>
      <c r="F112">
        <v>1</v>
      </c>
      <c r="G112" s="122" t="s">
        <v>5122</v>
      </c>
      <c r="H112" s="169" t="s">
        <v>3452</v>
      </c>
      <c r="O112" s="124"/>
    </row>
    <row r="113" spans="1:15">
      <c r="A113">
        <v>1</v>
      </c>
      <c r="B113" s="122" t="s">
        <v>5093</v>
      </c>
      <c r="C113" s="169"/>
      <c r="D113" s="122" t="s">
        <v>4638</v>
      </c>
      <c r="F113">
        <v>1</v>
      </c>
      <c r="G113" s="122" t="s">
        <v>5123</v>
      </c>
      <c r="H113" s="169" t="s">
        <v>3453</v>
      </c>
      <c r="O113" s="124"/>
    </row>
    <row r="114" spans="1:15">
      <c r="A114">
        <v>2</v>
      </c>
      <c r="B114" s="122" t="s">
        <v>4974</v>
      </c>
      <c r="C114" s="169"/>
      <c r="D114" s="122" t="s">
        <v>3475</v>
      </c>
      <c r="F114">
        <v>1</v>
      </c>
      <c r="G114" s="122" t="s">
        <v>5124</v>
      </c>
      <c r="H114" s="169" t="s">
        <v>5125</v>
      </c>
      <c r="O114" s="124"/>
    </row>
    <row r="115" spans="1:15">
      <c r="B115" s="122" t="s">
        <v>4974</v>
      </c>
      <c r="C115" s="169"/>
      <c r="D115" s="122" t="s">
        <v>3476</v>
      </c>
      <c r="F115">
        <v>1</v>
      </c>
      <c r="G115" s="122" t="s">
        <v>5126</v>
      </c>
      <c r="H115" s="169" t="s">
        <v>5127</v>
      </c>
      <c r="O115" s="124"/>
    </row>
    <row r="116" spans="1:15">
      <c r="A116">
        <v>2</v>
      </c>
      <c r="B116" s="122" t="s">
        <v>4977</v>
      </c>
      <c r="C116" s="169" t="s">
        <v>5128</v>
      </c>
      <c r="D116" s="122" t="s">
        <v>2886</v>
      </c>
      <c r="F116">
        <v>1</v>
      </c>
      <c r="G116" s="122" t="s">
        <v>5129</v>
      </c>
      <c r="H116" s="169" t="s">
        <v>4517</v>
      </c>
      <c r="O116" s="124"/>
    </row>
    <row r="117" spans="1:15">
      <c r="B117" s="122" t="s">
        <v>4977</v>
      </c>
      <c r="C117" s="169"/>
      <c r="D117" s="122" t="s">
        <v>2889</v>
      </c>
      <c r="F117">
        <v>1</v>
      </c>
      <c r="G117" s="122" t="s">
        <v>5130</v>
      </c>
      <c r="H117" s="169" t="s">
        <v>5131</v>
      </c>
      <c r="O117" s="124"/>
    </row>
    <row r="118" spans="1:15">
      <c r="A118">
        <v>6</v>
      </c>
      <c r="B118" s="122" t="s">
        <v>4879</v>
      </c>
      <c r="C118" s="169"/>
      <c r="D118" s="122" t="s">
        <v>5132</v>
      </c>
      <c r="F118">
        <v>1</v>
      </c>
      <c r="G118" s="122" t="s">
        <v>5133</v>
      </c>
      <c r="H118" s="169" t="s">
        <v>5134</v>
      </c>
      <c r="O118" s="124"/>
    </row>
    <row r="119" spans="1:15">
      <c r="B119" s="122" t="s">
        <v>4879</v>
      </c>
      <c r="C119" s="169" t="s">
        <v>5135</v>
      </c>
      <c r="D119" s="122" t="s">
        <v>5136</v>
      </c>
      <c r="F119">
        <v>1</v>
      </c>
      <c r="G119" s="122" t="s">
        <v>5137</v>
      </c>
      <c r="H119" s="169" t="s">
        <v>5138</v>
      </c>
      <c r="O119" s="124"/>
    </row>
    <row r="120" spans="1:15">
      <c r="B120" s="122" t="s">
        <v>4879</v>
      </c>
      <c r="C120" s="169"/>
      <c r="D120" s="122" t="s">
        <v>5139</v>
      </c>
      <c r="F120">
        <f>SUM(F7:F119)</f>
        <v>167</v>
      </c>
      <c r="G120" s="122"/>
      <c r="H120" s="169"/>
    </row>
    <row r="121" spans="1:15">
      <c r="B121" s="122" t="s">
        <v>4879</v>
      </c>
      <c r="C121" s="169"/>
      <c r="D121" s="122" t="s">
        <v>5140</v>
      </c>
      <c r="G121" s="122"/>
      <c r="H121" s="169"/>
    </row>
    <row r="122" spans="1:15">
      <c r="B122" s="122" t="s">
        <v>4879</v>
      </c>
      <c r="C122" s="169"/>
      <c r="D122" s="122" t="s">
        <v>5141</v>
      </c>
      <c r="G122" s="122"/>
      <c r="H122" s="169"/>
    </row>
    <row r="123" spans="1:15">
      <c r="B123" s="122" t="s">
        <v>4879</v>
      </c>
      <c r="C123" s="169"/>
      <c r="D123" s="122" t="s">
        <v>5142</v>
      </c>
      <c r="G123" s="122"/>
      <c r="H123" s="169"/>
    </row>
    <row r="124" spans="1:15">
      <c r="A124">
        <v>4</v>
      </c>
      <c r="B124" s="122" t="s">
        <v>4898</v>
      </c>
      <c r="C124" s="169"/>
      <c r="D124" s="172" t="s">
        <v>5143</v>
      </c>
      <c r="G124" s="122"/>
      <c r="H124" s="169"/>
    </row>
    <row r="125" spans="1:15">
      <c r="B125" s="122" t="s">
        <v>4898</v>
      </c>
      <c r="C125" s="169"/>
      <c r="D125" s="122" t="s">
        <v>5144</v>
      </c>
      <c r="G125" s="122"/>
      <c r="H125" s="169"/>
    </row>
    <row r="126" spans="1:15">
      <c r="B126" s="122" t="s">
        <v>4898</v>
      </c>
      <c r="C126" s="169"/>
      <c r="D126" s="122" t="s">
        <v>5145</v>
      </c>
      <c r="G126" s="122"/>
      <c r="H126" s="169"/>
    </row>
    <row r="127" spans="1:15">
      <c r="B127" s="122" t="s">
        <v>4898</v>
      </c>
      <c r="C127" s="169"/>
      <c r="D127" s="122" t="s">
        <v>5146</v>
      </c>
      <c r="G127" s="122"/>
      <c r="H127" s="169"/>
    </row>
    <row r="128" spans="1:15">
      <c r="A128">
        <v>3</v>
      </c>
      <c r="B128" s="122" t="s">
        <v>4910</v>
      </c>
      <c r="C128" s="169"/>
      <c r="D128" s="122" t="s">
        <v>5147</v>
      </c>
      <c r="G128" s="122"/>
      <c r="H128" s="169"/>
    </row>
    <row r="129" spans="1:8">
      <c r="B129" s="122" t="s">
        <v>4910</v>
      </c>
      <c r="C129" s="169"/>
      <c r="D129" s="122" t="s">
        <v>5148</v>
      </c>
      <c r="G129" s="122"/>
      <c r="H129" s="169"/>
    </row>
    <row r="130" spans="1:8">
      <c r="B130" s="122" t="s">
        <v>4910</v>
      </c>
      <c r="C130" s="169"/>
      <c r="D130" s="122" t="s">
        <v>5149</v>
      </c>
      <c r="G130" s="122"/>
      <c r="H130" s="169"/>
    </row>
    <row r="131" spans="1:8">
      <c r="A131">
        <v>1</v>
      </c>
      <c r="B131" s="122" t="s">
        <v>5094</v>
      </c>
      <c r="C131" s="169"/>
      <c r="D131" s="122" t="s">
        <v>5095</v>
      </c>
      <c r="G131" s="122"/>
      <c r="H131" s="169"/>
    </row>
    <row r="132" spans="1:8">
      <c r="A132">
        <v>1</v>
      </c>
      <c r="B132" s="122" t="s">
        <v>5096</v>
      </c>
      <c r="C132" s="169"/>
      <c r="D132" s="122" t="s">
        <v>5097</v>
      </c>
      <c r="G132" s="122"/>
      <c r="H132" s="169"/>
    </row>
    <row r="133" spans="1:8">
      <c r="A133">
        <v>1</v>
      </c>
      <c r="B133" s="122" t="s">
        <v>5098</v>
      </c>
      <c r="C133" s="169"/>
      <c r="D133" s="122" t="s">
        <v>5099</v>
      </c>
      <c r="G133" s="122"/>
      <c r="H133" s="169"/>
    </row>
    <row r="134" spans="1:8">
      <c r="A134">
        <v>2</v>
      </c>
      <c r="B134" s="122" t="s">
        <v>4981</v>
      </c>
      <c r="C134" s="169"/>
      <c r="D134" s="122" t="s">
        <v>5150</v>
      </c>
      <c r="G134" s="122"/>
      <c r="H134" s="169"/>
    </row>
    <row r="135" spans="1:8">
      <c r="B135" s="122" t="s">
        <v>4981</v>
      </c>
      <c r="C135" s="169" t="s">
        <v>5151</v>
      </c>
      <c r="D135" s="122" t="s">
        <v>5152</v>
      </c>
      <c r="G135" s="122"/>
      <c r="H135" s="169"/>
    </row>
    <row r="136" spans="1:8">
      <c r="A136">
        <v>4</v>
      </c>
      <c r="B136" s="122" t="s">
        <v>4902</v>
      </c>
      <c r="C136" s="169"/>
      <c r="D136" s="122" t="s">
        <v>5153</v>
      </c>
      <c r="G136" s="122"/>
      <c r="H136" s="169"/>
    </row>
    <row r="137" spans="1:8">
      <c r="B137" s="122" t="s">
        <v>4902</v>
      </c>
      <c r="C137" s="169"/>
      <c r="D137" s="122" t="s">
        <v>5154</v>
      </c>
      <c r="G137" s="122"/>
      <c r="H137" s="169"/>
    </row>
    <row r="138" spans="1:8">
      <c r="B138" s="122" t="s">
        <v>4902</v>
      </c>
      <c r="C138" s="169"/>
      <c r="D138" s="122" t="s">
        <v>5155</v>
      </c>
      <c r="G138" s="122"/>
      <c r="H138" s="169"/>
    </row>
    <row r="139" spans="1:8">
      <c r="B139" s="122" t="s">
        <v>4902</v>
      </c>
      <c r="C139" s="169"/>
      <c r="D139" s="122" t="s">
        <v>5156</v>
      </c>
      <c r="G139" s="122"/>
      <c r="H139" s="169"/>
    </row>
    <row r="140" spans="1:8">
      <c r="A140">
        <v>1</v>
      </c>
      <c r="B140" s="122" t="s">
        <v>5100</v>
      </c>
      <c r="C140" s="169"/>
      <c r="D140" s="122" t="s">
        <v>5101</v>
      </c>
      <c r="G140" s="122"/>
      <c r="H140" s="169"/>
    </row>
    <row r="141" spans="1:8">
      <c r="A141">
        <v>1</v>
      </c>
      <c r="B141" s="122" t="s">
        <v>5102</v>
      </c>
      <c r="C141" s="169" t="s">
        <v>5157</v>
      </c>
      <c r="D141" s="122" t="s">
        <v>4843</v>
      </c>
      <c r="G141" s="122"/>
      <c r="H141" s="169"/>
    </row>
    <row r="142" spans="1:8">
      <c r="A142">
        <v>1</v>
      </c>
      <c r="B142" s="122" t="s">
        <v>5103</v>
      </c>
      <c r="C142" s="169"/>
      <c r="D142" s="172" t="s">
        <v>3426</v>
      </c>
      <c r="G142" s="122"/>
      <c r="H142" s="169"/>
    </row>
    <row r="143" spans="1:8">
      <c r="A143">
        <v>1</v>
      </c>
      <c r="B143" s="122" t="s">
        <v>5104</v>
      </c>
      <c r="C143" s="169"/>
      <c r="D143" s="122" t="s">
        <v>2893</v>
      </c>
      <c r="G143" s="122"/>
      <c r="H143" s="169"/>
    </row>
    <row r="144" spans="1:8">
      <c r="A144">
        <v>1</v>
      </c>
      <c r="B144" s="122" t="s">
        <v>5105</v>
      </c>
      <c r="C144" s="169" t="s">
        <v>3071</v>
      </c>
      <c r="D144" s="122" t="s">
        <v>3072</v>
      </c>
      <c r="G144" s="122"/>
      <c r="H144" s="169"/>
    </row>
    <row r="145" spans="1:8">
      <c r="A145">
        <v>2</v>
      </c>
      <c r="B145" s="122" t="s">
        <v>4985</v>
      </c>
      <c r="C145" s="169"/>
      <c r="D145" s="122" t="s">
        <v>1997</v>
      </c>
      <c r="G145" s="122"/>
      <c r="H145" s="169"/>
    </row>
    <row r="146" spans="1:8">
      <c r="B146" s="122" t="s">
        <v>4985</v>
      </c>
      <c r="C146" s="169" t="s">
        <v>5158</v>
      </c>
      <c r="D146" s="122" t="s">
        <v>5159</v>
      </c>
      <c r="G146" s="122"/>
      <c r="H146" s="169"/>
    </row>
    <row r="147" spans="1:8">
      <c r="A147">
        <v>1</v>
      </c>
      <c r="B147" s="122" t="s">
        <v>5107</v>
      </c>
      <c r="C147" s="169"/>
      <c r="D147" s="122" t="s">
        <v>4771</v>
      </c>
      <c r="G147" s="122"/>
      <c r="H147" s="169"/>
    </row>
    <row r="148" spans="1:8">
      <c r="A148">
        <v>1</v>
      </c>
      <c r="B148" s="122" t="s">
        <v>5109</v>
      </c>
      <c r="C148" s="169"/>
      <c r="D148" s="122" t="s">
        <v>5110</v>
      </c>
      <c r="G148" s="122"/>
      <c r="H148" s="169"/>
    </row>
    <row r="149" spans="1:8">
      <c r="A149">
        <v>3</v>
      </c>
      <c r="B149" s="122" t="s">
        <v>4914</v>
      </c>
      <c r="C149" s="169"/>
      <c r="D149" s="122" t="s">
        <v>2011</v>
      </c>
      <c r="G149" s="122"/>
      <c r="H149" s="169"/>
    </row>
    <row r="150" spans="1:8">
      <c r="B150" s="122" t="s">
        <v>4914</v>
      </c>
      <c r="C150" s="169" t="s">
        <v>5160</v>
      </c>
      <c r="D150" s="122" t="s">
        <v>1716</v>
      </c>
      <c r="G150" s="122"/>
      <c r="H150" s="169"/>
    </row>
    <row r="151" spans="1:8">
      <c r="B151" s="122" t="s">
        <v>4914</v>
      </c>
      <c r="C151" s="169"/>
      <c r="D151" s="122" t="s">
        <v>3318</v>
      </c>
      <c r="G151" s="122"/>
      <c r="H151" s="169"/>
    </row>
    <row r="152" spans="1:8">
      <c r="A152">
        <v>1</v>
      </c>
      <c r="B152" s="122" t="s">
        <v>5112</v>
      </c>
      <c r="C152" s="169"/>
      <c r="D152" s="122" t="s">
        <v>5113</v>
      </c>
      <c r="G152" s="122"/>
      <c r="H152" s="169"/>
    </row>
    <row r="153" spans="1:8">
      <c r="A153">
        <v>1</v>
      </c>
      <c r="B153" s="122" t="s">
        <v>5114</v>
      </c>
      <c r="C153" s="169" t="s">
        <v>5161</v>
      </c>
      <c r="D153" s="122" t="s">
        <v>5115</v>
      </c>
      <c r="G153" s="122"/>
      <c r="H153" s="169"/>
    </row>
    <row r="154" spans="1:8">
      <c r="A154">
        <v>3</v>
      </c>
      <c r="B154" s="122" t="s">
        <v>4917</v>
      </c>
      <c r="C154" s="169" t="s">
        <v>5162</v>
      </c>
      <c r="D154" s="122" t="s">
        <v>2649</v>
      </c>
      <c r="G154" s="122"/>
      <c r="H154" s="169"/>
    </row>
    <row r="155" spans="1:8">
      <c r="B155" s="122" t="s">
        <v>4917</v>
      </c>
      <c r="C155" s="169"/>
      <c r="D155" s="122" t="s">
        <v>3276</v>
      </c>
      <c r="G155" s="122"/>
      <c r="H155" s="169"/>
    </row>
    <row r="156" spans="1:8">
      <c r="B156" s="122" t="s">
        <v>4917</v>
      </c>
      <c r="C156" s="169" t="s">
        <v>5163</v>
      </c>
      <c r="D156" s="122" t="s">
        <v>3277</v>
      </c>
      <c r="G156" s="122"/>
      <c r="H156" s="169"/>
    </row>
    <row r="157" spans="1:8">
      <c r="A157">
        <v>2</v>
      </c>
      <c r="B157" s="122" t="s">
        <v>4988</v>
      </c>
      <c r="C157" s="169"/>
      <c r="D157" s="122" t="s">
        <v>4989</v>
      </c>
      <c r="G157" s="122"/>
      <c r="H157" s="169"/>
    </row>
    <row r="158" spans="1:8">
      <c r="B158" s="122" t="s">
        <v>4988</v>
      </c>
      <c r="C158" s="169" t="s">
        <v>5164</v>
      </c>
      <c r="D158" s="122" t="s">
        <v>5165</v>
      </c>
      <c r="G158" s="122"/>
      <c r="H158" s="169"/>
    </row>
    <row r="159" spans="1:8">
      <c r="A159">
        <v>1</v>
      </c>
      <c r="B159" s="122" t="s">
        <v>5116</v>
      </c>
      <c r="C159" s="169"/>
      <c r="D159" s="122" t="s">
        <v>5117</v>
      </c>
      <c r="G159" s="122"/>
      <c r="H159" s="169"/>
    </row>
    <row r="160" spans="1:8">
      <c r="A160">
        <v>1</v>
      </c>
      <c r="B160" s="122" t="s">
        <v>5118</v>
      </c>
      <c r="C160" s="169"/>
      <c r="D160" s="122" t="s">
        <v>5119</v>
      </c>
      <c r="G160" s="122"/>
      <c r="H160" s="169"/>
    </row>
    <row r="161" spans="1:8">
      <c r="A161">
        <v>1</v>
      </c>
      <c r="B161" s="122" t="s">
        <v>5120</v>
      </c>
      <c r="C161" s="169"/>
      <c r="D161" s="122" t="s">
        <v>5121</v>
      </c>
      <c r="G161" s="122"/>
      <c r="H161" s="169"/>
    </row>
    <row r="162" spans="1:8">
      <c r="A162">
        <v>1</v>
      </c>
      <c r="B162" s="122" t="s">
        <v>5122</v>
      </c>
      <c r="C162" s="169" t="s">
        <v>5009</v>
      </c>
      <c r="D162" s="122" t="s">
        <v>3452</v>
      </c>
      <c r="G162" s="122"/>
      <c r="H162" s="169"/>
    </row>
    <row r="163" spans="1:8">
      <c r="A163">
        <v>2</v>
      </c>
      <c r="B163" s="122" t="s">
        <v>4992</v>
      </c>
      <c r="C163" s="169"/>
      <c r="D163" s="122" t="s">
        <v>4993</v>
      </c>
      <c r="G163" s="122"/>
      <c r="H163" s="169"/>
    </row>
    <row r="164" spans="1:8">
      <c r="B164" s="122" t="s">
        <v>4992</v>
      </c>
      <c r="C164" s="169"/>
      <c r="D164" s="122" t="s">
        <v>5166</v>
      </c>
      <c r="G164" s="122"/>
      <c r="H164" s="169"/>
    </row>
    <row r="165" spans="1:8">
      <c r="A165">
        <v>1</v>
      </c>
      <c r="B165" s="122" t="s">
        <v>5123</v>
      </c>
      <c r="C165" s="169"/>
      <c r="D165" s="122" t="s">
        <v>3453</v>
      </c>
      <c r="G165" s="122"/>
      <c r="H165" s="169"/>
    </row>
    <row r="166" spans="1:8">
      <c r="A166">
        <v>1</v>
      </c>
      <c r="B166" s="122" t="s">
        <v>5124</v>
      </c>
      <c r="C166" s="169"/>
      <c r="D166" s="122" t="s">
        <v>5125</v>
      </c>
      <c r="G166" s="122"/>
      <c r="H166" s="169"/>
    </row>
    <row r="167" spans="1:8">
      <c r="A167">
        <v>1</v>
      </c>
      <c r="B167" s="122" t="s">
        <v>5126</v>
      </c>
      <c r="C167" s="169"/>
      <c r="D167" s="122" t="s">
        <v>5127</v>
      </c>
      <c r="G167" s="122"/>
      <c r="H167" s="169"/>
    </row>
    <row r="168" spans="1:8">
      <c r="A168">
        <v>1</v>
      </c>
      <c r="B168" s="122" t="s">
        <v>5129</v>
      </c>
      <c r="C168" s="169" t="s">
        <v>5167</v>
      </c>
      <c r="D168" s="122" t="s">
        <v>4517</v>
      </c>
      <c r="G168" s="122"/>
      <c r="H168" s="169"/>
    </row>
    <row r="169" spans="1:8">
      <c r="A169">
        <v>1</v>
      </c>
      <c r="B169" s="122" t="s">
        <v>5130</v>
      </c>
      <c r="C169" s="169"/>
      <c r="D169" s="122" t="s">
        <v>5131</v>
      </c>
      <c r="G169" s="122"/>
      <c r="H169" s="169"/>
    </row>
    <row r="170" spans="1:8">
      <c r="A170">
        <v>1</v>
      </c>
      <c r="B170" s="122" t="s">
        <v>5133</v>
      </c>
      <c r="C170" s="169"/>
      <c r="D170" s="122" t="s">
        <v>5134</v>
      </c>
      <c r="G170" s="122"/>
      <c r="H170" s="169"/>
    </row>
    <row r="171" spans="1:8">
      <c r="A171">
        <v>1</v>
      </c>
      <c r="B171" s="122" t="s">
        <v>5137</v>
      </c>
      <c r="C171" s="169"/>
      <c r="D171" s="122" t="s">
        <v>5138</v>
      </c>
      <c r="G171" s="122"/>
      <c r="H171" s="169"/>
    </row>
    <row r="172" spans="1:8">
      <c r="A172">
        <v>2</v>
      </c>
      <c r="B172" s="122" t="s">
        <v>4997</v>
      </c>
      <c r="C172" s="169"/>
      <c r="D172" s="122" t="s">
        <v>4998</v>
      </c>
      <c r="G172" s="122"/>
      <c r="H172" s="169"/>
    </row>
    <row r="173" spans="1:8">
      <c r="B173" s="122" t="s">
        <v>4997</v>
      </c>
      <c r="C173" s="169"/>
      <c r="D173" s="122" t="s">
        <v>2563</v>
      </c>
      <c r="G173" s="122"/>
      <c r="H173" s="169"/>
    </row>
  </sheetData>
  <mergeCells count="1">
    <mergeCell ref="A2:M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2:L142"/>
  <sheetViews>
    <sheetView workbookViewId="0">
      <selection activeCell="A2" sqref="A2:L2"/>
    </sheetView>
  </sheetViews>
  <sheetFormatPr defaultRowHeight="19.5"/>
  <cols>
    <col min="1" max="1" width="11.140625" style="124" bestFit="1" customWidth="1"/>
    <col min="2" max="2" width="9.140625" style="124" bestFit="1" customWidth="1"/>
    <col min="3" max="3" width="10.85546875" style="124" bestFit="1" customWidth="1"/>
    <col min="4" max="4" width="15.7109375" style="124" bestFit="1" customWidth="1"/>
    <col min="5" max="5" width="2.140625" style="124" customWidth="1"/>
    <col min="6" max="6" width="11.140625" style="124" bestFit="1" customWidth="1"/>
    <col min="7" max="7" width="9.140625" style="124" bestFit="1" customWidth="1"/>
    <col min="8" max="8" width="15.7109375" style="84" bestFit="1" customWidth="1"/>
    <col min="9" max="9" width="1.85546875" style="124" customWidth="1"/>
    <col min="10" max="10" width="11.140625" style="124" bestFit="1" customWidth="1"/>
    <col min="11" max="11" width="19.7109375" style="124" bestFit="1" customWidth="1"/>
    <col min="12" max="12" width="20.7109375" style="124" bestFit="1" customWidth="1"/>
    <col min="13" max="13" width="15.85546875" style="124" customWidth="1"/>
    <col min="14" max="16384" width="9.140625" style="124"/>
  </cols>
  <sheetData>
    <row r="2" spans="1:12" ht="22.5">
      <c r="A2" s="128" t="s">
        <v>5405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4" spans="1:12" s="192" customFormat="1" ht="16.5">
      <c r="A4" s="166" t="s">
        <v>2726</v>
      </c>
      <c r="B4" s="167" t="s">
        <v>2727</v>
      </c>
      <c r="C4" s="168" t="s">
        <v>2728</v>
      </c>
      <c r="D4" s="167" t="s">
        <v>2729</v>
      </c>
      <c r="E4" s="167"/>
      <c r="F4" s="166" t="s">
        <v>2726</v>
      </c>
      <c r="G4" s="167" t="s">
        <v>2727</v>
      </c>
      <c r="H4" s="168" t="s">
        <v>2727</v>
      </c>
      <c r="I4" s="167"/>
      <c r="J4" s="166" t="s">
        <v>2726</v>
      </c>
      <c r="K4" s="166" t="s">
        <v>2730</v>
      </c>
      <c r="L4" s="167" t="s">
        <v>2731</v>
      </c>
    </row>
    <row r="5" spans="1:12" s="192" customFormat="1" ht="16.5">
      <c r="A5" s="166" t="s">
        <v>2732</v>
      </c>
      <c r="B5" s="167" t="s">
        <v>2733</v>
      </c>
      <c r="C5" s="168" t="s">
        <v>2734</v>
      </c>
      <c r="D5" s="167" t="s">
        <v>2735</v>
      </c>
      <c r="E5" s="167"/>
      <c r="F5" s="166" t="s">
        <v>2732</v>
      </c>
      <c r="G5" s="167" t="s">
        <v>2733</v>
      </c>
      <c r="H5" s="168" t="s">
        <v>2735</v>
      </c>
      <c r="I5" s="167"/>
      <c r="J5" s="166" t="s">
        <v>2732</v>
      </c>
      <c r="K5" s="166" t="s">
        <v>5170</v>
      </c>
      <c r="L5" s="167" t="s">
        <v>5171</v>
      </c>
    </row>
    <row r="7" spans="1:12">
      <c r="A7" s="124">
        <v>3</v>
      </c>
      <c r="B7" s="122" t="s">
        <v>5172</v>
      </c>
      <c r="C7" s="169"/>
      <c r="D7" s="122" t="s">
        <v>1980</v>
      </c>
      <c r="F7" s="124">
        <v>4</v>
      </c>
      <c r="G7" s="122" t="s">
        <v>5173</v>
      </c>
      <c r="H7" s="169" t="s">
        <v>5174</v>
      </c>
      <c r="J7" s="124">
        <v>27</v>
      </c>
      <c r="K7" s="124" t="s">
        <v>125</v>
      </c>
      <c r="L7" s="124" t="s">
        <v>5175</v>
      </c>
    </row>
    <row r="8" spans="1:12">
      <c r="B8" s="122" t="s">
        <v>5172</v>
      </c>
      <c r="C8" s="169"/>
      <c r="D8" s="122" t="s">
        <v>1984</v>
      </c>
      <c r="F8" s="124">
        <v>4</v>
      </c>
      <c r="G8" s="122" t="s">
        <v>5176</v>
      </c>
      <c r="H8" s="169" t="s">
        <v>5177</v>
      </c>
      <c r="J8" s="124">
        <v>9</v>
      </c>
      <c r="K8" s="124" t="s">
        <v>91</v>
      </c>
      <c r="L8" s="124" t="s">
        <v>5178</v>
      </c>
    </row>
    <row r="9" spans="1:12">
      <c r="B9" s="122" t="s">
        <v>5172</v>
      </c>
      <c r="C9" s="169"/>
      <c r="D9" s="122" t="s">
        <v>1835</v>
      </c>
      <c r="F9" s="124">
        <v>3</v>
      </c>
      <c r="G9" s="122" t="s">
        <v>5172</v>
      </c>
      <c r="H9" s="169" t="s">
        <v>5179</v>
      </c>
      <c r="J9" s="124">
        <v>8</v>
      </c>
      <c r="K9" s="124" t="s">
        <v>4045</v>
      </c>
      <c r="L9" s="172" t="s">
        <v>4032</v>
      </c>
    </row>
    <row r="10" spans="1:12">
      <c r="A10" s="124">
        <v>1</v>
      </c>
      <c r="B10" s="122" t="s">
        <v>5180</v>
      </c>
      <c r="C10" s="169"/>
      <c r="D10" s="122" t="s">
        <v>5181</v>
      </c>
      <c r="F10" s="124">
        <v>3</v>
      </c>
      <c r="G10" s="122" t="s">
        <v>5182</v>
      </c>
      <c r="H10" s="169" t="s">
        <v>4476</v>
      </c>
      <c r="J10" s="124">
        <v>7</v>
      </c>
      <c r="K10" s="124" t="s">
        <v>57</v>
      </c>
      <c r="L10" s="172" t="s">
        <v>4037</v>
      </c>
    </row>
    <row r="11" spans="1:12">
      <c r="A11" s="124">
        <v>1</v>
      </c>
      <c r="B11" s="122" t="s">
        <v>5183</v>
      </c>
      <c r="C11" s="169"/>
      <c r="D11" s="122" t="s">
        <v>5184</v>
      </c>
      <c r="F11" s="124">
        <v>3</v>
      </c>
      <c r="G11" s="122" t="s">
        <v>5185</v>
      </c>
      <c r="H11" s="169" t="s">
        <v>5186</v>
      </c>
      <c r="J11" s="124">
        <v>5</v>
      </c>
      <c r="K11" s="124" t="s">
        <v>134</v>
      </c>
      <c r="L11" s="122"/>
    </row>
    <row r="12" spans="1:12">
      <c r="A12" s="124">
        <v>1</v>
      </c>
      <c r="B12" s="122" t="s">
        <v>5187</v>
      </c>
      <c r="C12" s="169"/>
      <c r="D12" s="122" t="s">
        <v>5188</v>
      </c>
      <c r="F12" s="124">
        <v>3</v>
      </c>
      <c r="G12" s="122" t="s">
        <v>5189</v>
      </c>
      <c r="H12" s="169" t="s">
        <v>5190</v>
      </c>
      <c r="J12" s="124">
        <v>4</v>
      </c>
      <c r="K12" s="124" t="s">
        <v>2748</v>
      </c>
      <c r="L12" s="122"/>
    </row>
    <row r="13" spans="1:12">
      <c r="A13" s="124">
        <v>2</v>
      </c>
      <c r="B13" s="122" t="s">
        <v>5191</v>
      </c>
      <c r="C13" s="169"/>
      <c r="D13" s="122" t="s">
        <v>3492</v>
      </c>
      <c r="F13" s="124">
        <v>3</v>
      </c>
      <c r="G13" s="122" t="s">
        <v>5192</v>
      </c>
      <c r="H13" s="169" t="s">
        <v>5193</v>
      </c>
      <c r="J13" s="124">
        <v>4</v>
      </c>
      <c r="K13" s="124" t="s">
        <v>274</v>
      </c>
      <c r="L13" s="167" t="s">
        <v>2775</v>
      </c>
    </row>
    <row r="14" spans="1:12">
      <c r="B14" s="122" t="s">
        <v>5191</v>
      </c>
      <c r="C14" s="169"/>
      <c r="D14" s="122" t="s">
        <v>4668</v>
      </c>
      <c r="F14" s="124">
        <v>3</v>
      </c>
      <c r="G14" s="122" t="s">
        <v>5194</v>
      </c>
      <c r="H14" s="169" t="s">
        <v>5195</v>
      </c>
      <c r="J14" s="124">
        <v>4</v>
      </c>
      <c r="K14" s="124" t="s">
        <v>2742</v>
      </c>
      <c r="L14" s="122" t="s">
        <v>2779</v>
      </c>
    </row>
    <row r="15" spans="1:12">
      <c r="A15" s="124">
        <v>1</v>
      </c>
      <c r="B15" s="122" t="s">
        <v>5196</v>
      </c>
      <c r="C15" s="169"/>
      <c r="D15" s="122" t="s">
        <v>5197</v>
      </c>
      <c r="F15" s="124">
        <v>2</v>
      </c>
      <c r="G15" s="122" t="s">
        <v>5191</v>
      </c>
      <c r="H15" s="169" t="s">
        <v>4520</v>
      </c>
      <c r="J15" s="124">
        <v>4</v>
      </c>
      <c r="K15" s="124" t="s">
        <v>2854</v>
      </c>
      <c r="L15" s="122" t="s">
        <v>5198</v>
      </c>
    </row>
    <row r="16" spans="1:12">
      <c r="A16" s="124">
        <v>1</v>
      </c>
      <c r="B16" s="122" t="s">
        <v>5199</v>
      </c>
      <c r="C16" s="169"/>
      <c r="D16" s="122" t="s">
        <v>5200</v>
      </c>
      <c r="F16" s="124">
        <v>2</v>
      </c>
      <c r="G16" s="122" t="s">
        <v>5201</v>
      </c>
      <c r="H16" s="169" t="s">
        <v>5202</v>
      </c>
      <c r="J16" s="124">
        <v>3</v>
      </c>
      <c r="K16" s="124" t="s">
        <v>159</v>
      </c>
      <c r="L16" s="122"/>
    </row>
    <row r="17" spans="1:12">
      <c r="A17" s="124">
        <v>1</v>
      </c>
      <c r="B17" s="122" t="s">
        <v>5203</v>
      </c>
      <c r="C17" s="169"/>
      <c r="D17" s="122" t="s">
        <v>4828</v>
      </c>
      <c r="F17" s="124">
        <v>2</v>
      </c>
      <c r="G17" s="122" t="s">
        <v>5204</v>
      </c>
      <c r="H17" s="169" t="s">
        <v>5205</v>
      </c>
      <c r="J17" s="124">
        <v>3</v>
      </c>
      <c r="K17" s="124" t="s">
        <v>2787</v>
      </c>
      <c r="L17" s="167" t="s">
        <v>2796</v>
      </c>
    </row>
    <row r="18" spans="1:12">
      <c r="A18" s="124">
        <v>1</v>
      </c>
      <c r="B18" s="122" t="s">
        <v>5206</v>
      </c>
      <c r="C18" s="169"/>
      <c r="D18" s="122" t="s">
        <v>5207</v>
      </c>
      <c r="F18" s="124">
        <v>2</v>
      </c>
      <c r="G18" s="122" t="s">
        <v>5208</v>
      </c>
      <c r="H18" s="169" t="s">
        <v>5205</v>
      </c>
      <c r="J18" s="124">
        <v>2</v>
      </c>
      <c r="K18" s="124" t="s">
        <v>5209</v>
      </c>
      <c r="L18" s="167" t="s">
        <v>2801</v>
      </c>
    </row>
    <row r="19" spans="1:12">
      <c r="A19" s="124">
        <v>1</v>
      </c>
      <c r="B19" s="122" t="s">
        <v>5210</v>
      </c>
      <c r="C19" s="169"/>
      <c r="D19" s="122" t="s">
        <v>1973</v>
      </c>
      <c r="F19" s="124">
        <v>2</v>
      </c>
      <c r="G19" s="122" t="s">
        <v>5211</v>
      </c>
      <c r="H19" s="169" t="s">
        <v>5212</v>
      </c>
      <c r="J19" s="124">
        <v>2</v>
      </c>
      <c r="K19" s="124" t="s">
        <v>2778</v>
      </c>
      <c r="L19" s="122" t="s">
        <v>2806</v>
      </c>
    </row>
    <row r="20" spans="1:12">
      <c r="A20" s="124">
        <v>2</v>
      </c>
      <c r="B20" s="122" t="s">
        <v>5201</v>
      </c>
      <c r="C20" s="169"/>
      <c r="D20" s="122" t="s">
        <v>1968</v>
      </c>
      <c r="F20" s="124">
        <v>2</v>
      </c>
      <c r="G20" s="122" t="s">
        <v>5213</v>
      </c>
      <c r="H20" s="169" t="s">
        <v>5214</v>
      </c>
      <c r="J20" s="124">
        <v>2</v>
      </c>
      <c r="K20" s="124" t="s">
        <v>272</v>
      </c>
      <c r="L20" s="122" t="s">
        <v>2811</v>
      </c>
    </row>
    <row r="21" spans="1:12">
      <c r="B21" s="122" t="s">
        <v>5201</v>
      </c>
      <c r="C21" s="169"/>
      <c r="D21" s="122" t="s">
        <v>1979</v>
      </c>
      <c r="F21" s="124">
        <v>2</v>
      </c>
      <c r="G21" s="122" t="s">
        <v>5215</v>
      </c>
      <c r="H21" s="169" t="s">
        <v>5216</v>
      </c>
      <c r="J21" s="124">
        <v>2</v>
      </c>
      <c r="K21" s="124" t="s">
        <v>14</v>
      </c>
      <c r="L21" s="122" t="s">
        <v>2816</v>
      </c>
    </row>
    <row r="22" spans="1:12">
      <c r="A22" s="124">
        <v>2</v>
      </c>
      <c r="B22" s="122" t="s">
        <v>5204</v>
      </c>
      <c r="C22" s="169"/>
      <c r="D22" s="122" t="s">
        <v>1833</v>
      </c>
      <c r="F22" s="124">
        <v>2</v>
      </c>
      <c r="G22" s="122" t="s">
        <v>5217</v>
      </c>
      <c r="H22" s="169" t="s">
        <v>5218</v>
      </c>
      <c r="J22" s="124">
        <v>2</v>
      </c>
      <c r="K22" s="124" t="s">
        <v>167</v>
      </c>
      <c r="L22" s="122" t="s">
        <v>2821</v>
      </c>
    </row>
    <row r="23" spans="1:12">
      <c r="B23" s="122" t="s">
        <v>5204</v>
      </c>
      <c r="C23" s="169"/>
      <c r="D23" s="122" t="s">
        <v>3361</v>
      </c>
      <c r="F23" s="124">
        <v>2</v>
      </c>
      <c r="G23" s="122" t="s">
        <v>5219</v>
      </c>
      <c r="H23" s="169" t="s">
        <v>5220</v>
      </c>
      <c r="J23" s="124">
        <v>2</v>
      </c>
      <c r="K23" s="124" t="s">
        <v>68</v>
      </c>
      <c r="L23" s="122" t="s">
        <v>2826</v>
      </c>
    </row>
    <row r="24" spans="1:12">
      <c r="A24" s="124">
        <v>2</v>
      </c>
      <c r="B24" s="122" t="s">
        <v>5208</v>
      </c>
      <c r="C24" s="169"/>
      <c r="D24" s="122" t="s">
        <v>1841</v>
      </c>
      <c r="F24" s="124">
        <v>2</v>
      </c>
      <c r="G24" s="122" t="s">
        <v>5221</v>
      </c>
      <c r="H24" s="169" t="s">
        <v>5222</v>
      </c>
      <c r="J24" s="124">
        <v>1</v>
      </c>
      <c r="K24" s="124" t="s">
        <v>5223</v>
      </c>
      <c r="L24" s="122" t="s">
        <v>2830</v>
      </c>
    </row>
    <row r="25" spans="1:12">
      <c r="B25" s="122" t="s">
        <v>5208</v>
      </c>
      <c r="C25" s="169"/>
      <c r="D25" s="122" t="s">
        <v>5224</v>
      </c>
      <c r="F25" s="124">
        <v>2</v>
      </c>
      <c r="G25" s="122" t="s">
        <v>5225</v>
      </c>
      <c r="H25" s="169" t="s">
        <v>5226</v>
      </c>
      <c r="J25" s="124">
        <v>1</v>
      </c>
      <c r="K25" s="124" t="s">
        <v>4088</v>
      </c>
      <c r="L25" s="122" t="s">
        <v>2835</v>
      </c>
    </row>
    <row r="26" spans="1:12">
      <c r="A26" s="124">
        <v>3</v>
      </c>
      <c r="B26" s="122" t="s">
        <v>5182</v>
      </c>
      <c r="C26" s="169"/>
      <c r="D26" s="122" t="s">
        <v>3684</v>
      </c>
      <c r="F26" s="124">
        <v>2</v>
      </c>
      <c r="G26" s="122" t="s">
        <v>5227</v>
      </c>
      <c r="H26" s="169" t="s">
        <v>5228</v>
      </c>
      <c r="J26" s="124">
        <v>1</v>
      </c>
      <c r="K26" s="124" t="s">
        <v>2754</v>
      </c>
      <c r="L26" s="122" t="s">
        <v>2840</v>
      </c>
    </row>
    <row r="27" spans="1:12">
      <c r="B27" s="122" t="s">
        <v>5182</v>
      </c>
      <c r="C27" s="169"/>
      <c r="D27" s="122" t="s">
        <v>2572</v>
      </c>
      <c r="F27" s="124">
        <v>2</v>
      </c>
      <c r="G27" s="122" t="s">
        <v>5229</v>
      </c>
      <c r="H27" s="169" t="s">
        <v>5230</v>
      </c>
      <c r="J27" s="124">
        <v>1</v>
      </c>
      <c r="K27" s="124" t="s">
        <v>193</v>
      </c>
      <c r="L27" s="122" t="s">
        <v>2845</v>
      </c>
    </row>
    <row r="28" spans="1:12">
      <c r="B28" s="122" t="s">
        <v>5182</v>
      </c>
      <c r="C28" s="169"/>
      <c r="D28" s="122" t="s">
        <v>4611</v>
      </c>
      <c r="F28" s="124">
        <v>2</v>
      </c>
      <c r="G28" s="122" t="s">
        <v>5231</v>
      </c>
      <c r="H28" s="169" t="s">
        <v>5232</v>
      </c>
      <c r="J28" s="124">
        <v>1</v>
      </c>
      <c r="K28" s="124" t="s">
        <v>225</v>
      </c>
      <c r="L28" s="122" t="s">
        <v>2850</v>
      </c>
    </row>
    <row r="29" spans="1:12">
      <c r="A29" s="124">
        <v>1</v>
      </c>
      <c r="B29" s="122" t="s">
        <v>5233</v>
      </c>
      <c r="C29" s="169"/>
      <c r="D29" s="122" t="s">
        <v>3475</v>
      </c>
      <c r="F29" s="124">
        <v>2</v>
      </c>
      <c r="G29" s="122" t="s">
        <v>5234</v>
      </c>
      <c r="H29" s="169" t="s">
        <v>5235</v>
      </c>
      <c r="J29" s="124">
        <v>1</v>
      </c>
      <c r="K29" s="124" t="s">
        <v>5236</v>
      </c>
      <c r="L29" s="122" t="s">
        <v>2855</v>
      </c>
    </row>
    <row r="30" spans="1:12">
      <c r="A30" s="124">
        <v>1</v>
      </c>
      <c r="B30" s="122" t="s">
        <v>5237</v>
      </c>
      <c r="C30" s="169"/>
      <c r="D30" s="122" t="s">
        <v>5238</v>
      </c>
      <c r="F30" s="124">
        <v>2</v>
      </c>
      <c r="G30" s="122" t="s">
        <v>5239</v>
      </c>
      <c r="H30" s="169" t="s">
        <v>5240</v>
      </c>
      <c r="J30" s="124">
        <v>1</v>
      </c>
      <c r="K30" s="124" t="s">
        <v>101</v>
      </c>
      <c r="L30" s="122" t="s">
        <v>2859</v>
      </c>
    </row>
    <row r="31" spans="1:12">
      <c r="A31" s="124">
        <v>1</v>
      </c>
      <c r="B31" s="122" t="s">
        <v>5241</v>
      </c>
      <c r="C31" s="169"/>
      <c r="D31" s="122" t="s">
        <v>5242</v>
      </c>
      <c r="F31" s="124">
        <v>2</v>
      </c>
      <c r="G31" s="122" t="s">
        <v>5243</v>
      </c>
      <c r="H31" s="169" t="s">
        <v>5244</v>
      </c>
      <c r="J31" s="124">
        <v>1</v>
      </c>
      <c r="K31" s="124" t="s">
        <v>23</v>
      </c>
      <c r="L31" s="122" t="s">
        <v>2863</v>
      </c>
    </row>
    <row r="32" spans="1:12">
      <c r="A32" s="124">
        <v>1</v>
      </c>
      <c r="B32" s="122" t="s">
        <v>5245</v>
      </c>
      <c r="C32" s="169"/>
      <c r="D32" s="122" t="s">
        <v>5246</v>
      </c>
      <c r="F32" s="124">
        <v>2</v>
      </c>
      <c r="G32" s="122" t="s">
        <v>5247</v>
      </c>
      <c r="H32" s="169" t="s">
        <v>5248</v>
      </c>
      <c r="J32" s="124">
        <v>1</v>
      </c>
      <c r="K32" s="124" t="s">
        <v>202</v>
      </c>
    </row>
    <row r="33" spans="1:8">
      <c r="A33" s="124">
        <v>1</v>
      </c>
      <c r="B33" s="122" t="s">
        <v>5249</v>
      </c>
      <c r="C33" s="169"/>
      <c r="D33" s="122" t="s">
        <v>5250</v>
      </c>
      <c r="F33" s="124">
        <v>2</v>
      </c>
      <c r="G33" s="122" t="s">
        <v>5251</v>
      </c>
      <c r="H33" s="169" t="s">
        <v>5252</v>
      </c>
    </row>
    <row r="34" spans="1:8">
      <c r="A34" s="124">
        <v>4</v>
      </c>
      <c r="B34" s="122" t="s">
        <v>5173</v>
      </c>
      <c r="C34" s="169"/>
      <c r="D34" s="122" t="s">
        <v>5253</v>
      </c>
      <c r="F34" s="124">
        <v>1</v>
      </c>
      <c r="G34" s="122" t="s">
        <v>5180</v>
      </c>
      <c r="H34" s="169" t="s">
        <v>5254</v>
      </c>
    </row>
    <row r="35" spans="1:8">
      <c r="B35" s="122" t="s">
        <v>5173</v>
      </c>
      <c r="C35" s="169"/>
      <c r="D35" s="122" t="s">
        <v>5255</v>
      </c>
      <c r="F35" s="124">
        <v>1</v>
      </c>
      <c r="G35" s="122" t="s">
        <v>5183</v>
      </c>
      <c r="H35" s="169" t="s">
        <v>5256</v>
      </c>
    </row>
    <row r="36" spans="1:8">
      <c r="B36" s="122" t="s">
        <v>5173</v>
      </c>
      <c r="C36" s="169"/>
      <c r="D36" s="122" t="s">
        <v>5257</v>
      </c>
      <c r="F36" s="124">
        <v>1</v>
      </c>
      <c r="G36" s="122" t="s">
        <v>5187</v>
      </c>
      <c r="H36" s="169" t="s">
        <v>5258</v>
      </c>
    </row>
    <row r="37" spans="1:8">
      <c r="B37" s="122" t="s">
        <v>5173</v>
      </c>
      <c r="C37" s="169"/>
      <c r="D37" s="122" t="s">
        <v>5259</v>
      </c>
      <c r="F37" s="124">
        <v>1</v>
      </c>
      <c r="G37" s="122" t="s">
        <v>5196</v>
      </c>
      <c r="H37" s="169" t="s">
        <v>5260</v>
      </c>
    </row>
    <row r="38" spans="1:8">
      <c r="A38" s="124">
        <v>1</v>
      </c>
      <c r="B38" s="122" t="s">
        <v>5261</v>
      </c>
      <c r="C38" s="169"/>
      <c r="D38" s="122" t="s">
        <v>5262</v>
      </c>
      <c r="F38" s="124">
        <v>1</v>
      </c>
      <c r="G38" s="122" t="s">
        <v>5199</v>
      </c>
      <c r="H38" s="169" t="s">
        <v>5263</v>
      </c>
    </row>
    <row r="39" spans="1:8">
      <c r="A39" s="124">
        <v>1</v>
      </c>
      <c r="B39" s="122" t="s">
        <v>5264</v>
      </c>
      <c r="C39" s="169"/>
      <c r="D39" s="122" t="s">
        <v>5265</v>
      </c>
      <c r="F39" s="124">
        <v>1</v>
      </c>
      <c r="G39" s="122" t="s">
        <v>5203</v>
      </c>
      <c r="H39" s="169" t="s">
        <v>4828</v>
      </c>
    </row>
    <row r="40" spans="1:8">
      <c r="A40" s="124">
        <v>1</v>
      </c>
      <c r="B40" s="122" t="s">
        <v>5266</v>
      </c>
      <c r="C40" s="169"/>
      <c r="D40" s="122" t="s">
        <v>3314</v>
      </c>
      <c r="F40" s="124">
        <v>1</v>
      </c>
      <c r="G40" s="122" t="s">
        <v>5206</v>
      </c>
      <c r="H40" s="169" t="s">
        <v>5207</v>
      </c>
    </row>
    <row r="41" spans="1:8">
      <c r="A41" s="124">
        <v>1</v>
      </c>
      <c r="B41" s="122" t="s">
        <v>5267</v>
      </c>
      <c r="C41" s="169"/>
      <c r="D41" s="122" t="s">
        <v>5268</v>
      </c>
      <c r="F41" s="124">
        <v>1</v>
      </c>
      <c r="G41" s="122" t="s">
        <v>5210</v>
      </c>
      <c r="H41" s="169" t="s">
        <v>1973</v>
      </c>
    </row>
    <row r="42" spans="1:8">
      <c r="A42" s="124">
        <v>1</v>
      </c>
      <c r="B42" s="122" t="s">
        <v>5269</v>
      </c>
      <c r="C42" s="169"/>
      <c r="D42" s="122" t="s">
        <v>5270</v>
      </c>
      <c r="F42" s="124">
        <v>1</v>
      </c>
      <c r="G42" s="122" t="s">
        <v>5233</v>
      </c>
      <c r="H42" s="169" t="s">
        <v>3475</v>
      </c>
    </row>
    <row r="43" spans="1:8">
      <c r="A43" s="124">
        <v>1</v>
      </c>
      <c r="B43" s="122" t="s">
        <v>5271</v>
      </c>
      <c r="C43" s="169"/>
      <c r="D43" s="122" t="s">
        <v>5272</v>
      </c>
      <c r="F43" s="124">
        <v>1</v>
      </c>
      <c r="G43" s="122" t="s">
        <v>5237</v>
      </c>
      <c r="H43" s="169" t="s">
        <v>5238</v>
      </c>
    </row>
    <row r="44" spans="1:8">
      <c r="A44" s="124">
        <v>1</v>
      </c>
      <c r="B44" s="122" t="s">
        <v>5273</v>
      </c>
      <c r="C44" s="169"/>
      <c r="D44" s="122" t="s">
        <v>2660</v>
      </c>
      <c r="F44" s="124">
        <v>1</v>
      </c>
      <c r="G44" s="122" t="s">
        <v>5241</v>
      </c>
      <c r="H44" s="169" t="s">
        <v>5242</v>
      </c>
    </row>
    <row r="45" spans="1:8">
      <c r="A45" s="124">
        <v>4</v>
      </c>
      <c r="B45" s="122" t="s">
        <v>5176</v>
      </c>
      <c r="C45" s="169"/>
      <c r="D45" s="122" t="s">
        <v>5274</v>
      </c>
      <c r="F45" s="124">
        <v>1</v>
      </c>
      <c r="G45" s="122" t="s">
        <v>5245</v>
      </c>
      <c r="H45" s="169" t="s">
        <v>5246</v>
      </c>
    </row>
    <row r="46" spans="1:8">
      <c r="B46" s="122" t="s">
        <v>5176</v>
      </c>
      <c r="C46" s="169"/>
      <c r="D46" s="122" t="s">
        <v>5275</v>
      </c>
      <c r="F46" s="124">
        <v>1</v>
      </c>
      <c r="G46" s="122" t="s">
        <v>5249</v>
      </c>
      <c r="H46" s="169" t="s">
        <v>5250</v>
      </c>
    </row>
    <row r="47" spans="1:8">
      <c r="B47" s="122" t="s">
        <v>5176</v>
      </c>
      <c r="C47" s="169"/>
      <c r="D47" s="122" t="s">
        <v>5276</v>
      </c>
      <c r="F47" s="124">
        <v>1</v>
      </c>
      <c r="G47" s="122" t="s">
        <v>5261</v>
      </c>
      <c r="H47" s="169" t="s">
        <v>5262</v>
      </c>
    </row>
    <row r="48" spans="1:8">
      <c r="B48" s="122" t="s">
        <v>5176</v>
      </c>
      <c r="C48" s="169"/>
      <c r="D48" s="122" t="s">
        <v>5277</v>
      </c>
      <c r="F48" s="124">
        <v>1</v>
      </c>
      <c r="G48" s="122" t="s">
        <v>5264</v>
      </c>
      <c r="H48" s="169" t="s">
        <v>5265</v>
      </c>
    </row>
    <row r="49" spans="1:8">
      <c r="A49" s="124">
        <v>1</v>
      </c>
      <c r="B49" s="122" t="s">
        <v>5278</v>
      </c>
      <c r="C49" s="169"/>
      <c r="D49" s="122" t="s">
        <v>2681</v>
      </c>
      <c r="F49" s="124">
        <v>1</v>
      </c>
      <c r="G49" s="122" t="s">
        <v>5266</v>
      </c>
      <c r="H49" s="169" t="s">
        <v>3314</v>
      </c>
    </row>
    <row r="50" spans="1:8">
      <c r="A50" s="124">
        <v>1</v>
      </c>
      <c r="B50" s="122" t="s">
        <v>5279</v>
      </c>
      <c r="C50" s="169"/>
      <c r="D50" s="122" t="s">
        <v>5280</v>
      </c>
      <c r="F50" s="124">
        <v>1</v>
      </c>
      <c r="G50" s="122" t="s">
        <v>5267</v>
      </c>
      <c r="H50" s="169" t="s">
        <v>5268</v>
      </c>
    </row>
    <row r="51" spans="1:8">
      <c r="A51" s="124">
        <v>1</v>
      </c>
      <c r="B51" s="122" t="s">
        <v>5281</v>
      </c>
      <c r="C51" s="169" t="s">
        <v>5282</v>
      </c>
      <c r="D51" s="122" t="s">
        <v>5283</v>
      </c>
      <c r="F51" s="124">
        <v>1</v>
      </c>
      <c r="G51" s="122" t="s">
        <v>5269</v>
      </c>
      <c r="H51" s="169" t="s">
        <v>5270</v>
      </c>
    </row>
    <row r="52" spans="1:8">
      <c r="A52" s="124">
        <v>1</v>
      </c>
      <c r="B52" s="122" t="s">
        <v>5284</v>
      </c>
      <c r="C52" s="169" t="s">
        <v>5025</v>
      </c>
      <c r="D52" s="122" t="s">
        <v>5285</v>
      </c>
      <c r="F52" s="124">
        <v>1</v>
      </c>
      <c r="G52" s="122" t="s">
        <v>5271</v>
      </c>
      <c r="H52" s="169" t="s">
        <v>5272</v>
      </c>
    </row>
    <row r="53" spans="1:8">
      <c r="A53" s="124">
        <v>2</v>
      </c>
      <c r="B53" s="122" t="s">
        <v>5211</v>
      </c>
      <c r="C53" s="169" t="s">
        <v>5286</v>
      </c>
      <c r="D53" s="122" t="s">
        <v>5287</v>
      </c>
      <c r="F53" s="124">
        <v>1</v>
      </c>
      <c r="G53" s="122" t="s">
        <v>5273</v>
      </c>
      <c r="H53" s="169" t="s">
        <v>2660</v>
      </c>
    </row>
    <row r="54" spans="1:8">
      <c r="B54" s="122" t="s">
        <v>5211</v>
      </c>
      <c r="C54" s="169" t="s">
        <v>5288</v>
      </c>
      <c r="D54" s="122" t="s">
        <v>5289</v>
      </c>
      <c r="F54" s="124">
        <v>1</v>
      </c>
      <c r="G54" s="122" t="s">
        <v>5278</v>
      </c>
      <c r="H54" s="169" t="s">
        <v>2681</v>
      </c>
    </row>
    <row r="55" spans="1:8">
      <c r="A55" s="124">
        <v>3</v>
      </c>
      <c r="B55" s="122" t="s">
        <v>5185</v>
      </c>
      <c r="C55" s="169"/>
      <c r="D55" s="122" t="s">
        <v>2569</v>
      </c>
      <c r="F55" s="124">
        <v>1</v>
      </c>
      <c r="G55" s="122" t="s">
        <v>5279</v>
      </c>
      <c r="H55" s="169" t="s">
        <v>5280</v>
      </c>
    </row>
    <row r="56" spans="1:8">
      <c r="B56" s="122" t="s">
        <v>5185</v>
      </c>
      <c r="C56" s="169" t="s">
        <v>5290</v>
      </c>
      <c r="D56" s="122" t="s">
        <v>2576</v>
      </c>
      <c r="F56" s="124">
        <v>1</v>
      </c>
      <c r="G56" s="122" t="s">
        <v>5281</v>
      </c>
      <c r="H56" s="169" t="s">
        <v>5283</v>
      </c>
    </row>
    <row r="57" spans="1:8">
      <c r="B57" s="122" t="s">
        <v>5185</v>
      </c>
      <c r="C57" s="169"/>
      <c r="D57" s="122" t="s">
        <v>2668</v>
      </c>
      <c r="F57" s="124">
        <v>1</v>
      </c>
      <c r="G57" s="122" t="s">
        <v>5284</v>
      </c>
      <c r="H57" s="169" t="s">
        <v>5285</v>
      </c>
    </row>
    <row r="58" spans="1:8">
      <c r="A58" s="124">
        <v>2</v>
      </c>
      <c r="B58" s="122" t="s">
        <v>5213</v>
      </c>
      <c r="C58" s="169"/>
      <c r="D58" s="122" t="s">
        <v>5291</v>
      </c>
      <c r="F58" s="124">
        <v>1</v>
      </c>
      <c r="G58" s="122" t="s">
        <v>5292</v>
      </c>
      <c r="H58" s="169" t="s">
        <v>5293</v>
      </c>
    </row>
    <row r="59" spans="1:8">
      <c r="B59" s="122" t="s">
        <v>5213</v>
      </c>
      <c r="C59" s="169"/>
      <c r="D59" s="122" t="s">
        <v>5294</v>
      </c>
      <c r="F59" s="124">
        <v>1</v>
      </c>
      <c r="G59" s="122" t="s">
        <v>5295</v>
      </c>
      <c r="H59" s="169" t="s">
        <v>5296</v>
      </c>
    </row>
    <row r="60" spans="1:8">
      <c r="A60" s="124">
        <v>2</v>
      </c>
      <c r="B60" s="122" t="s">
        <v>5215</v>
      </c>
      <c r="C60" s="169"/>
      <c r="D60" s="122" t="s">
        <v>5297</v>
      </c>
      <c r="F60" s="124">
        <v>1</v>
      </c>
      <c r="G60" s="122" t="s">
        <v>5298</v>
      </c>
      <c r="H60" s="169" t="s">
        <v>5299</v>
      </c>
    </row>
    <row r="61" spans="1:8">
      <c r="B61" s="122" t="s">
        <v>5215</v>
      </c>
      <c r="C61" s="169"/>
      <c r="D61" s="122" t="s">
        <v>5300</v>
      </c>
      <c r="F61" s="124">
        <v>1</v>
      </c>
      <c r="G61" s="122" t="s">
        <v>5301</v>
      </c>
      <c r="H61" s="169" t="s">
        <v>5302</v>
      </c>
    </row>
    <row r="62" spans="1:8">
      <c r="A62" s="124">
        <v>1</v>
      </c>
      <c r="B62" s="122" t="s">
        <v>5292</v>
      </c>
      <c r="C62" s="169"/>
      <c r="D62" s="122" t="s">
        <v>5293</v>
      </c>
      <c r="F62" s="124">
        <v>1</v>
      </c>
      <c r="G62" s="122" t="s">
        <v>5303</v>
      </c>
      <c r="H62" s="169" t="s">
        <v>5304</v>
      </c>
    </row>
    <row r="63" spans="1:8">
      <c r="A63" s="124">
        <v>1</v>
      </c>
      <c r="B63" s="122" t="s">
        <v>5295</v>
      </c>
      <c r="C63" s="169"/>
      <c r="D63" s="122" t="s">
        <v>5296</v>
      </c>
      <c r="F63" s="124">
        <v>1</v>
      </c>
      <c r="G63" s="122" t="s">
        <v>5305</v>
      </c>
      <c r="H63" s="169" t="s">
        <v>2644</v>
      </c>
    </row>
    <row r="64" spans="1:8">
      <c r="A64" s="124">
        <v>1</v>
      </c>
      <c r="B64" s="122" t="s">
        <v>5298</v>
      </c>
      <c r="C64" s="169"/>
      <c r="D64" s="122" t="s">
        <v>5299</v>
      </c>
      <c r="F64" s="124">
        <v>1</v>
      </c>
      <c r="G64" s="122" t="s">
        <v>5306</v>
      </c>
      <c r="H64" s="169" t="s">
        <v>5307</v>
      </c>
    </row>
    <row r="65" spans="1:8">
      <c r="A65" s="124">
        <v>2</v>
      </c>
      <c r="B65" s="122" t="s">
        <v>5217</v>
      </c>
      <c r="C65" s="169"/>
      <c r="D65" s="122" t="s">
        <v>5308</v>
      </c>
      <c r="F65" s="124">
        <v>1</v>
      </c>
      <c r="G65" s="122" t="s">
        <v>5309</v>
      </c>
      <c r="H65" s="169" t="s">
        <v>3316</v>
      </c>
    </row>
    <row r="66" spans="1:8">
      <c r="B66" s="122" t="s">
        <v>5217</v>
      </c>
      <c r="C66" s="169"/>
      <c r="D66" s="122" t="s">
        <v>5310</v>
      </c>
      <c r="F66" s="124">
        <v>1</v>
      </c>
      <c r="G66" s="122" t="s">
        <v>5311</v>
      </c>
      <c r="H66" s="169" t="s">
        <v>5312</v>
      </c>
    </row>
    <row r="67" spans="1:8">
      <c r="A67" s="124">
        <v>1</v>
      </c>
      <c r="B67" s="122" t="s">
        <v>5301</v>
      </c>
      <c r="C67" s="169" t="s">
        <v>3935</v>
      </c>
      <c r="D67" s="122" t="s">
        <v>5302</v>
      </c>
      <c r="F67" s="124">
        <v>1</v>
      </c>
      <c r="G67" s="122" t="s">
        <v>5313</v>
      </c>
      <c r="H67" s="169" t="s">
        <v>2626</v>
      </c>
    </row>
    <row r="68" spans="1:8">
      <c r="A68" s="124">
        <v>1</v>
      </c>
      <c r="B68" s="122" t="s">
        <v>5303</v>
      </c>
      <c r="C68" s="169"/>
      <c r="D68" s="122" t="s">
        <v>5304</v>
      </c>
      <c r="F68" s="124">
        <v>1</v>
      </c>
      <c r="G68" s="122" t="s">
        <v>5314</v>
      </c>
      <c r="H68" s="169" t="s">
        <v>5315</v>
      </c>
    </row>
    <row r="69" spans="1:8">
      <c r="A69" s="124">
        <v>3</v>
      </c>
      <c r="B69" s="122" t="s">
        <v>5189</v>
      </c>
      <c r="C69" s="169"/>
      <c r="D69" s="122" t="s">
        <v>5316</v>
      </c>
      <c r="F69" s="124">
        <v>1</v>
      </c>
      <c r="G69" s="122" t="s">
        <v>5317</v>
      </c>
      <c r="H69" s="169" t="s">
        <v>2883</v>
      </c>
    </row>
    <row r="70" spans="1:8">
      <c r="B70" s="122" t="s">
        <v>5189</v>
      </c>
      <c r="C70" s="169"/>
      <c r="D70" s="122" t="s">
        <v>5318</v>
      </c>
      <c r="F70" s="124">
        <v>1</v>
      </c>
      <c r="G70" s="122" t="s">
        <v>5319</v>
      </c>
      <c r="H70" s="169" t="s">
        <v>5320</v>
      </c>
    </row>
    <row r="71" spans="1:8">
      <c r="B71" s="122" t="s">
        <v>5189</v>
      </c>
      <c r="C71" s="169"/>
      <c r="D71" s="122" t="s">
        <v>5321</v>
      </c>
      <c r="F71" s="124">
        <v>1</v>
      </c>
      <c r="G71" s="122" t="s">
        <v>5322</v>
      </c>
      <c r="H71" s="169" t="s">
        <v>5323</v>
      </c>
    </row>
    <row r="72" spans="1:8">
      <c r="A72" s="124">
        <v>1</v>
      </c>
      <c r="B72" s="122" t="s">
        <v>5305</v>
      </c>
      <c r="C72" s="169"/>
      <c r="D72" s="122" t="s">
        <v>2644</v>
      </c>
      <c r="F72" s="124">
        <v>1</v>
      </c>
      <c r="G72" s="122" t="s">
        <v>5324</v>
      </c>
      <c r="H72" s="169" t="s">
        <v>5325</v>
      </c>
    </row>
    <row r="73" spans="1:8">
      <c r="A73" s="124">
        <v>1</v>
      </c>
      <c r="B73" s="122" t="s">
        <v>5306</v>
      </c>
      <c r="C73" s="169"/>
      <c r="D73" s="122" t="s">
        <v>5307</v>
      </c>
      <c r="F73" s="124">
        <v>1</v>
      </c>
      <c r="G73" s="122" t="s">
        <v>5326</v>
      </c>
      <c r="H73" s="169" t="s">
        <v>5327</v>
      </c>
    </row>
    <row r="74" spans="1:8">
      <c r="A74" s="124">
        <v>1</v>
      </c>
      <c r="B74" s="122" t="s">
        <v>5309</v>
      </c>
      <c r="C74" s="169"/>
      <c r="D74" s="122" t="s">
        <v>3316</v>
      </c>
      <c r="F74" s="124">
        <v>1</v>
      </c>
      <c r="G74" s="122" t="s">
        <v>5328</v>
      </c>
      <c r="H74" s="169" t="s">
        <v>2938</v>
      </c>
    </row>
    <row r="75" spans="1:8">
      <c r="A75" s="124">
        <v>1</v>
      </c>
      <c r="B75" s="122" t="s">
        <v>5311</v>
      </c>
      <c r="C75" s="169"/>
      <c r="D75" s="122" t="s">
        <v>5312</v>
      </c>
      <c r="F75" s="124">
        <v>1</v>
      </c>
      <c r="G75" s="122" t="s">
        <v>5329</v>
      </c>
      <c r="H75" s="154" t="s">
        <v>5330</v>
      </c>
    </row>
    <row r="76" spans="1:8">
      <c r="A76" s="124">
        <v>1</v>
      </c>
      <c r="B76" s="122" t="s">
        <v>5313</v>
      </c>
      <c r="C76" s="169"/>
      <c r="D76" s="122" t="s">
        <v>2626</v>
      </c>
      <c r="F76" s="124">
        <v>1</v>
      </c>
      <c r="G76" s="122" t="s">
        <v>5331</v>
      </c>
      <c r="H76" s="169" t="s">
        <v>3317</v>
      </c>
    </row>
    <row r="77" spans="1:8">
      <c r="A77" s="124">
        <v>1</v>
      </c>
      <c r="B77" s="122" t="s">
        <v>5314</v>
      </c>
      <c r="C77" s="169"/>
      <c r="D77" s="122" t="s">
        <v>5315</v>
      </c>
      <c r="F77" s="124">
        <v>1</v>
      </c>
      <c r="G77" s="122" t="s">
        <v>5332</v>
      </c>
      <c r="H77" s="169" t="s">
        <v>2544</v>
      </c>
    </row>
    <row r="78" spans="1:8">
      <c r="A78" s="124">
        <v>1</v>
      </c>
      <c r="B78" s="122" t="s">
        <v>5317</v>
      </c>
      <c r="C78" s="169"/>
      <c r="D78" s="122" t="s">
        <v>2883</v>
      </c>
      <c r="F78" s="124">
        <v>1</v>
      </c>
      <c r="G78" s="122" t="s">
        <v>5333</v>
      </c>
      <c r="H78" s="169" t="s">
        <v>2662</v>
      </c>
    </row>
    <row r="79" spans="1:8">
      <c r="A79" s="124">
        <v>1</v>
      </c>
      <c r="B79" s="122" t="s">
        <v>5319</v>
      </c>
      <c r="C79" s="169"/>
      <c r="D79" s="122" t="s">
        <v>5320</v>
      </c>
      <c r="F79" s="124">
        <v>1</v>
      </c>
      <c r="G79" s="122" t="s">
        <v>5334</v>
      </c>
      <c r="H79" s="169" t="s">
        <v>5335</v>
      </c>
    </row>
    <row r="80" spans="1:8">
      <c r="A80" s="124">
        <v>1</v>
      </c>
      <c r="B80" s="122" t="s">
        <v>5322</v>
      </c>
      <c r="C80" s="169"/>
      <c r="D80" s="122" t="s">
        <v>5323</v>
      </c>
      <c r="F80" s="124">
        <v>1</v>
      </c>
      <c r="G80" s="122" t="s">
        <v>5336</v>
      </c>
      <c r="H80" s="169" t="s">
        <v>2557</v>
      </c>
    </row>
    <row r="81" spans="1:8">
      <c r="A81" s="124">
        <v>1</v>
      </c>
      <c r="B81" s="122" t="s">
        <v>5324</v>
      </c>
      <c r="C81" s="169"/>
      <c r="D81" s="122" t="s">
        <v>5325</v>
      </c>
      <c r="F81" s="124">
        <v>1</v>
      </c>
      <c r="G81" s="122" t="s">
        <v>5337</v>
      </c>
      <c r="H81" s="169" t="s">
        <v>5338</v>
      </c>
    </row>
    <row r="82" spans="1:8">
      <c r="A82" s="124">
        <v>1</v>
      </c>
      <c r="B82" s="122" t="s">
        <v>5326</v>
      </c>
      <c r="C82" s="169"/>
      <c r="D82" s="122" t="s">
        <v>5327</v>
      </c>
      <c r="F82" s="124">
        <v>1</v>
      </c>
      <c r="G82" s="122" t="s">
        <v>5339</v>
      </c>
      <c r="H82" s="169" t="s">
        <v>5340</v>
      </c>
    </row>
    <row r="83" spans="1:8">
      <c r="A83" s="124">
        <v>1</v>
      </c>
      <c r="B83" s="122" t="s">
        <v>5328</v>
      </c>
      <c r="C83" s="169"/>
      <c r="D83" s="122" t="s">
        <v>2938</v>
      </c>
      <c r="F83" s="124">
        <v>1</v>
      </c>
      <c r="G83" s="122" t="s">
        <v>5341</v>
      </c>
      <c r="H83" s="169" t="s">
        <v>5342</v>
      </c>
    </row>
    <row r="84" spans="1:8">
      <c r="A84" s="124">
        <v>1</v>
      </c>
      <c r="B84" s="122" t="s">
        <v>5329</v>
      </c>
      <c r="C84" s="169"/>
      <c r="D84" s="172" t="s">
        <v>5330</v>
      </c>
      <c r="F84" s="124">
        <v>1</v>
      </c>
      <c r="G84" s="122" t="s">
        <v>5343</v>
      </c>
      <c r="H84" s="169" t="s">
        <v>5344</v>
      </c>
    </row>
    <row r="85" spans="1:8">
      <c r="A85" s="124">
        <v>1</v>
      </c>
      <c r="B85" s="122" t="s">
        <v>5331</v>
      </c>
      <c r="C85" s="169"/>
      <c r="D85" s="122" t="s">
        <v>3317</v>
      </c>
      <c r="F85" s="124">
        <v>1</v>
      </c>
      <c r="G85" s="122" t="s">
        <v>5345</v>
      </c>
      <c r="H85" s="169" t="s">
        <v>5346</v>
      </c>
    </row>
    <row r="86" spans="1:8">
      <c r="A86" s="124">
        <v>1</v>
      </c>
      <c r="B86" s="122" t="s">
        <v>5332</v>
      </c>
      <c r="C86" s="169"/>
      <c r="D86" s="122" t="s">
        <v>2544</v>
      </c>
      <c r="F86" s="124">
        <v>1</v>
      </c>
      <c r="G86" s="122" t="s">
        <v>5347</v>
      </c>
      <c r="H86" s="169" t="s">
        <v>5348</v>
      </c>
    </row>
    <row r="87" spans="1:8">
      <c r="A87" s="124">
        <v>1</v>
      </c>
      <c r="B87" s="122" t="s">
        <v>5333</v>
      </c>
      <c r="C87" s="169"/>
      <c r="D87" s="122" t="s">
        <v>2662</v>
      </c>
      <c r="F87" s="124">
        <v>1</v>
      </c>
      <c r="G87" s="122" t="s">
        <v>5349</v>
      </c>
      <c r="H87" s="169" t="s">
        <v>4801</v>
      </c>
    </row>
    <row r="88" spans="1:8">
      <c r="A88" s="124">
        <v>1</v>
      </c>
      <c r="B88" s="122" t="s">
        <v>5334</v>
      </c>
      <c r="C88" s="169"/>
      <c r="D88" s="122" t="s">
        <v>5335</v>
      </c>
      <c r="F88" s="124">
        <v>1</v>
      </c>
      <c r="G88" s="122" t="s">
        <v>5350</v>
      </c>
      <c r="H88" s="169" t="s">
        <v>3364</v>
      </c>
    </row>
    <row r="89" spans="1:8">
      <c r="A89" s="124">
        <v>1</v>
      </c>
      <c r="B89" s="122" t="s">
        <v>5336</v>
      </c>
      <c r="C89" s="169"/>
      <c r="D89" s="122" t="s">
        <v>2557</v>
      </c>
      <c r="F89" s="124">
        <v>1</v>
      </c>
      <c r="G89" s="122" t="s">
        <v>5351</v>
      </c>
      <c r="H89" s="169" t="s">
        <v>5352</v>
      </c>
    </row>
    <row r="90" spans="1:8">
      <c r="A90" s="124">
        <v>2</v>
      </c>
      <c r="B90" s="122" t="s">
        <v>5219</v>
      </c>
      <c r="C90" s="169" t="s">
        <v>5135</v>
      </c>
      <c r="D90" s="122" t="s">
        <v>2672</v>
      </c>
      <c r="F90" s="124">
        <v>1</v>
      </c>
      <c r="G90" s="122" t="s">
        <v>5353</v>
      </c>
      <c r="H90" s="169" t="s">
        <v>4824</v>
      </c>
    </row>
    <row r="91" spans="1:8">
      <c r="B91" s="122" t="s">
        <v>5219</v>
      </c>
      <c r="C91" s="169"/>
      <c r="D91" s="122" t="s">
        <v>5354</v>
      </c>
      <c r="F91" s="124">
        <v>1</v>
      </c>
      <c r="G91" s="122" t="s">
        <v>5355</v>
      </c>
      <c r="H91" s="169" t="s">
        <v>2547</v>
      </c>
    </row>
    <row r="92" spans="1:8">
      <c r="A92" s="124">
        <v>1</v>
      </c>
      <c r="B92" s="122" t="s">
        <v>5337</v>
      </c>
      <c r="C92" s="169"/>
      <c r="D92" s="122" t="s">
        <v>5338</v>
      </c>
      <c r="F92" s="124">
        <v>1</v>
      </c>
      <c r="G92" s="122" t="s">
        <v>5356</v>
      </c>
      <c r="H92" s="169" t="s">
        <v>3319</v>
      </c>
    </row>
    <row r="93" spans="1:8">
      <c r="A93" s="124">
        <v>1</v>
      </c>
      <c r="B93" s="122" t="s">
        <v>5357</v>
      </c>
      <c r="C93" s="169" t="s">
        <v>5358</v>
      </c>
      <c r="D93" s="122" t="s">
        <v>5340</v>
      </c>
      <c r="F93" s="124">
        <v>1</v>
      </c>
      <c r="G93" s="122" t="s">
        <v>5359</v>
      </c>
      <c r="H93" s="169" t="s">
        <v>5360</v>
      </c>
    </row>
    <row r="94" spans="1:8">
      <c r="A94" s="124">
        <v>1</v>
      </c>
      <c r="B94" s="122" t="s">
        <v>5341</v>
      </c>
      <c r="C94" s="169"/>
      <c r="D94" s="122" t="s">
        <v>5342</v>
      </c>
      <c r="F94" s="124">
        <v>1</v>
      </c>
      <c r="G94" s="122" t="s">
        <v>5361</v>
      </c>
      <c r="H94" s="169" t="s">
        <v>5362</v>
      </c>
    </row>
    <row r="95" spans="1:8">
      <c r="A95" s="124">
        <v>2</v>
      </c>
      <c r="B95" s="122" t="s">
        <v>5221</v>
      </c>
      <c r="C95" s="169"/>
      <c r="D95" s="122" t="s">
        <v>5363</v>
      </c>
      <c r="F95" s="124">
        <v>1</v>
      </c>
      <c r="G95" s="122" t="s">
        <v>5364</v>
      </c>
      <c r="H95" s="169" t="s">
        <v>5365</v>
      </c>
    </row>
    <row r="96" spans="1:8">
      <c r="B96" s="122" t="s">
        <v>5221</v>
      </c>
      <c r="C96" s="169"/>
      <c r="D96" s="122" t="s">
        <v>5366</v>
      </c>
      <c r="F96" s="124">
        <v>1</v>
      </c>
      <c r="G96" s="122" t="s">
        <v>5367</v>
      </c>
      <c r="H96" s="169" t="s">
        <v>5368</v>
      </c>
    </row>
    <row r="97" spans="1:8">
      <c r="A97" s="124">
        <v>3</v>
      </c>
      <c r="B97" s="122" t="s">
        <v>5192</v>
      </c>
      <c r="C97" s="169"/>
      <c r="D97" s="122" t="s">
        <v>4081</v>
      </c>
      <c r="F97" s="124">
        <v>1</v>
      </c>
      <c r="G97" s="122" t="s">
        <v>5369</v>
      </c>
      <c r="H97" s="169" t="s">
        <v>2682</v>
      </c>
    </row>
    <row r="98" spans="1:8">
      <c r="B98" s="122" t="s">
        <v>5192</v>
      </c>
      <c r="C98" s="169" t="s">
        <v>4345</v>
      </c>
      <c r="D98" s="122" t="s">
        <v>4275</v>
      </c>
      <c r="F98" s="124">
        <v>1</v>
      </c>
      <c r="G98" s="122" t="s">
        <v>5370</v>
      </c>
      <c r="H98" s="169" t="s">
        <v>5371</v>
      </c>
    </row>
    <row r="99" spans="1:8">
      <c r="B99" s="122" t="s">
        <v>5192</v>
      </c>
      <c r="C99" s="169" t="s">
        <v>3578</v>
      </c>
      <c r="D99" s="122" t="s">
        <v>5372</v>
      </c>
      <c r="F99" s="124">
        <v>1</v>
      </c>
      <c r="G99" s="122" t="s">
        <v>5373</v>
      </c>
      <c r="H99" s="169" t="s">
        <v>5374</v>
      </c>
    </row>
    <row r="100" spans="1:8">
      <c r="A100" s="124">
        <v>2</v>
      </c>
      <c r="B100" s="122" t="s">
        <v>5227</v>
      </c>
      <c r="C100" s="169"/>
      <c r="D100" s="122" t="s">
        <v>5375</v>
      </c>
      <c r="F100" s="124">
        <v>1</v>
      </c>
      <c r="G100" s="122" t="s">
        <v>5376</v>
      </c>
      <c r="H100" s="169" t="s">
        <v>2516</v>
      </c>
    </row>
    <row r="101" spans="1:8">
      <c r="B101" s="122" t="s">
        <v>5227</v>
      </c>
      <c r="C101" s="169"/>
      <c r="D101" s="122" t="s">
        <v>2233</v>
      </c>
      <c r="F101" s="124">
        <v>1</v>
      </c>
      <c r="G101" s="122" t="s">
        <v>5377</v>
      </c>
      <c r="H101" s="169" t="s">
        <v>5378</v>
      </c>
    </row>
    <row r="102" spans="1:8">
      <c r="A102" s="124">
        <v>2</v>
      </c>
      <c r="B102" s="122" t="s">
        <v>5225</v>
      </c>
      <c r="C102" s="169"/>
      <c r="D102" s="122" t="s">
        <v>5226</v>
      </c>
      <c r="F102" s="124">
        <v>1</v>
      </c>
      <c r="G102" s="122" t="s">
        <v>5379</v>
      </c>
      <c r="H102" s="169" t="s">
        <v>3365</v>
      </c>
    </row>
    <row r="103" spans="1:8">
      <c r="B103" s="122" t="s">
        <v>5380</v>
      </c>
      <c r="C103" s="169"/>
      <c r="D103" s="122" t="s">
        <v>5381</v>
      </c>
      <c r="F103" s="124">
        <v>1</v>
      </c>
      <c r="G103" s="122" t="s">
        <v>5382</v>
      </c>
      <c r="H103" s="169" t="s">
        <v>5383</v>
      </c>
    </row>
    <row r="104" spans="1:8">
      <c r="A104" s="124">
        <v>1</v>
      </c>
      <c r="B104" s="122" t="s">
        <v>5343</v>
      </c>
      <c r="C104" s="169"/>
      <c r="D104" s="122" t="s">
        <v>5344</v>
      </c>
      <c r="F104" s="124">
        <v>1</v>
      </c>
      <c r="G104" s="122" t="s">
        <v>5384</v>
      </c>
      <c r="H104" s="169" t="s">
        <v>3320</v>
      </c>
    </row>
    <row r="105" spans="1:8">
      <c r="A105" s="124">
        <v>2</v>
      </c>
      <c r="B105" s="122" t="s">
        <v>5229</v>
      </c>
      <c r="C105" s="169"/>
      <c r="D105" s="122" t="s">
        <v>5385</v>
      </c>
      <c r="F105" s="124">
        <v>1</v>
      </c>
      <c r="G105" s="122" t="s">
        <v>5386</v>
      </c>
      <c r="H105" s="169" t="s">
        <v>5387</v>
      </c>
    </row>
    <row r="106" spans="1:8">
      <c r="B106" s="122" t="s">
        <v>5229</v>
      </c>
      <c r="C106" s="169"/>
      <c r="D106" s="122" t="s">
        <v>5388</v>
      </c>
      <c r="F106" s="124">
        <f>SUM(F7:F105)</f>
        <v>136</v>
      </c>
      <c r="G106" s="122"/>
      <c r="H106" s="169"/>
    </row>
    <row r="107" spans="1:8">
      <c r="A107" s="124">
        <v>1</v>
      </c>
      <c r="B107" s="122" t="s">
        <v>5345</v>
      </c>
      <c r="C107" s="169" t="s">
        <v>5135</v>
      </c>
      <c r="D107" s="122" t="s">
        <v>5346</v>
      </c>
      <c r="G107" s="122"/>
      <c r="H107" s="169"/>
    </row>
    <row r="108" spans="1:8">
      <c r="A108" s="124">
        <v>1</v>
      </c>
      <c r="B108" s="122" t="s">
        <v>5347</v>
      </c>
      <c r="C108" s="169"/>
      <c r="D108" s="122" t="s">
        <v>5348</v>
      </c>
      <c r="G108" s="122"/>
      <c r="H108" s="169"/>
    </row>
    <row r="109" spans="1:8">
      <c r="A109" s="124">
        <v>2</v>
      </c>
      <c r="B109" s="122" t="s">
        <v>5231</v>
      </c>
      <c r="C109" s="169"/>
      <c r="D109" s="122" t="s">
        <v>5389</v>
      </c>
      <c r="G109" s="122"/>
      <c r="H109" s="169"/>
    </row>
    <row r="110" spans="1:8">
      <c r="B110" s="122" t="s">
        <v>5231</v>
      </c>
      <c r="C110" s="169"/>
      <c r="D110" s="122" t="s">
        <v>5390</v>
      </c>
      <c r="G110" s="122"/>
      <c r="H110" s="169"/>
    </row>
    <row r="111" spans="1:8">
      <c r="A111" s="124">
        <v>1</v>
      </c>
      <c r="B111" s="122" t="s">
        <v>5349</v>
      </c>
      <c r="C111" s="169"/>
      <c r="D111" s="122" t="s">
        <v>4801</v>
      </c>
      <c r="G111" s="122"/>
      <c r="H111" s="169"/>
    </row>
    <row r="112" spans="1:8">
      <c r="A112" s="124">
        <v>2</v>
      </c>
      <c r="B112" s="122" t="s">
        <v>5234</v>
      </c>
      <c r="C112" s="169"/>
      <c r="D112" s="122" t="s">
        <v>5391</v>
      </c>
      <c r="G112" s="122"/>
      <c r="H112" s="169"/>
    </row>
    <row r="113" spans="1:8">
      <c r="B113" s="122" t="s">
        <v>5234</v>
      </c>
      <c r="C113" s="169"/>
      <c r="D113" s="122" t="s">
        <v>5392</v>
      </c>
      <c r="G113" s="122"/>
      <c r="H113" s="169"/>
    </row>
    <row r="114" spans="1:8">
      <c r="A114" s="124">
        <v>1</v>
      </c>
      <c r="B114" s="122" t="s">
        <v>5350</v>
      </c>
      <c r="C114" s="169"/>
      <c r="D114" s="122" t="s">
        <v>3364</v>
      </c>
      <c r="G114" s="122"/>
      <c r="H114" s="169"/>
    </row>
    <row r="115" spans="1:8">
      <c r="A115" s="124">
        <v>1</v>
      </c>
      <c r="B115" s="122" t="s">
        <v>5351</v>
      </c>
      <c r="C115" s="169" t="s">
        <v>3363</v>
      </c>
      <c r="D115" s="122" t="s">
        <v>5352</v>
      </c>
      <c r="G115" s="122"/>
      <c r="H115" s="169"/>
    </row>
    <row r="116" spans="1:8">
      <c r="A116" s="124">
        <v>1</v>
      </c>
      <c r="B116" s="122" t="s">
        <v>5353</v>
      </c>
      <c r="C116" s="169"/>
      <c r="D116" s="122" t="s">
        <v>4824</v>
      </c>
      <c r="G116" s="122"/>
      <c r="H116" s="169"/>
    </row>
    <row r="117" spans="1:8">
      <c r="A117" s="124">
        <v>1</v>
      </c>
      <c r="B117" s="122" t="s">
        <v>5355</v>
      </c>
      <c r="C117" s="169"/>
      <c r="D117" s="122" t="s">
        <v>2547</v>
      </c>
      <c r="G117" s="122"/>
      <c r="H117" s="169"/>
    </row>
    <row r="118" spans="1:8">
      <c r="A118" s="124">
        <v>3</v>
      </c>
      <c r="B118" s="122" t="s">
        <v>5194</v>
      </c>
      <c r="C118" s="169" t="s">
        <v>5009</v>
      </c>
      <c r="D118" s="122" t="s">
        <v>5393</v>
      </c>
      <c r="G118" s="122"/>
      <c r="H118" s="169"/>
    </row>
    <row r="119" spans="1:8">
      <c r="B119" s="122" t="s">
        <v>5194</v>
      </c>
      <c r="C119" s="169"/>
      <c r="D119" s="122" t="s">
        <v>5394</v>
      </c>
      <c r="G119" s="122"/>
      <c r="H119" s="169"/>
    </row>
    <row r="120" spans="1:8">
      <c r="B120" s="122" t="s">
        <v>5194</v>
      </c>
      <c r="C120" s="169"/>
      <c r="D120" s="122" t="s">
        <v>2582</v>
      </c>
      <c r="G120" s="122"/>
      <c r="H120" s="169"/>
    </row>
    <row r="121" spans="1:8">
      <c r="A121" s="124">
        <v>1</v>
      </c>
      <c r="B121" s="122" t="s">
        <v>5356</v>
      </c>
      <c r="C121" s="169"/>
      <c r="D121" s="122" t="s">
        <v>3319</v>
      </c>
      <c r="G121" s="122"/>
      <c r="H121" s="169"/>
    </row>
    <row r="122" spans="1:8">
      <c r="A122" s="124">
        <v>1</v>
      </c>
      <c r="B122" s="122" t="s">
        <v>5359</v>
      </c>
      <c r="C122" s="169"/>
      <c r="D122" s="122" t="s">
        <v>5360</v>
      </c>
      <c r="G122" s="122"/>
      <c r="H122" s="169"/>
    </row>
    <row r="123" spans="1:8">
      <c r="A123" s="124">
        <v>1</v>
      </c>
      <c r="B123" s="122" t="s">
        <v>5361</v>
      </c>
      <c r="C123" s="169" t="s">
        <v>5395</v>
      </c>
      <c r="D123" s="122" t="s">
        <v>5362</v>
      </c>
      <c r="G123" s="122"/>
      <c r="H123" s="169"/>
    </row>
    <row r="124" spans="1:8">
      <c r="A124" s="124">
        <v>2</v>
      </c>
      <c r="B124" s="122" t="s">
        <v>5239</v>
      </c>
      <c r="C124" s="169"/>
      <c r="D124" s="122" t="s">
        <v>5396</v>
      </c>
      <c r="G124" s="122"/>
      <c r="H124" s="169"/>
    </row>
    <row r="125" spans="1:8">
      <c r="B125" s="122" t="s">
        <v>5239</v>
      </c>
      <c r="C125" s="169"/>
      <c r="D125" s="122" t="s">
        <v>5397</v>
      </c>
      <c r="G125" s="122"/>
      <c r="H125" s="169"/>
    </row>
    <row r="126" spans="1:8">
      <c r="A126" s="124">
        <v>1</v>
      </c>
      <c r="B126" s="122" t="s">
        <v>5364</v>
      </c>
      <c r="C126" s="169"/>
      <c r="D126" s="122" t="s">
        <v>5365</v>
      </c>
      <c r="G126" s="122"/>
      <c r="H126" s="169"/>
    </row>
    <row r="127" spans="1:8">
      <c r="A127" s="124">
        <v>2</v>
      </c>
      <c r="B127" s="122" t="s">
        <v>5243</v>
      </c>
      <c r="C127" s="169"/>
      <c r="D127" s="122" t="s">
        <v>2669</v>
      </c>
      <c r="G127" s="122"/>
      <c r="H127" s="169"/>
    </row>
    <row r="128" spans="1:8">
      <c r="B128" s="122" t="s">
        <v>5243</v>
      </c>
      <c r="C128" s="169"/>
      <c r="D128" s="122" t="s">
        <v>5398</v>
      </c>
      <c r="G128" s="122"/>
      <c r="H128" s="169"/>
    </row>
    <row r="129" spans="1:8">
      <c r="A129" s="124">
        <v>1</v>
      </c>
      <c r="B129" s="122" t="s">
        <v>5367</v>
      </c>
      <c r="C129" s="169"/>
      <c r="D129" s="122" t="s">
        <v>5368</v>
      </c>
      <c r="G129" s="122"/>
      <c r="H129" s="169"/>
    </row>
    <row r="130" spans="1:8">
      <c r="A130" s="124">
        <v>1</v>
      </c>
      <c r="B130" s="122" t="s">
        <v>5369</v>
      </c>
      <c r="C130" s="169"/>
      <c r="D130" s="122" t="s">
        <v>2682</v>
      </c>
      <c r="G130" s="122"/>
      <c r="H130" s="169"/>
    </row>
    <row r="131" spans="1:8">
      <c r="A131" s="124">
        <v>2</v>
      </c>
      <c r="B131" s="122" t="s">
        <v>5247</v>
      </c>
      <c r="C131" s="169"/>
      <c r="D131" s="122" t="s">
        <v>5399</v>
      </c>
      <c r="G131" s="122"/>
      <c r="H131" s="169"/>
    </row>
    <row r="132" spans="1:8">
      <c r="B132" s="122" t="s">
        <v>5247</v>
      </c>
      <c r="C132" s="169" t="s">
        <v>5400</v>
      </c>
      <c r="D132" s="122" t="s">
        <v>2678</v>
      </c>
      <c r="G132" s="122"/>
      <c r="H132" s="169"/>
    </row>
    <row r="133" spans="1:8">
      <c r="A133" s="124">
        <v>1</v>
      </c>
      <c r="B133" s="122" t="s">
        <v>5370</v>
      </c>
      <c r="C133" s="169" t="s">
        <v>5401</v>
      </c>
      <c r="D133" s="122" t="s">
        <v>5371</v>
      </c>
      <c r="G133" s="122"/>
      <c r="H133" s="169"/>
    </row>
    <row r="134" spans="1:8">
      <c r="A134" s="124">
        <v>1</v>
      </c>
      <c r="B134" s="122" t="s">
        <v>5373</v>
      </c>
      <c r="C134" s="169"/>
      <c r="D134" s="122" t="s">
        <v>5374</v>
      </c>
      <c r="G134" s="122"/>
      <c r="H134" s="169"/>
    </row>
    <row r="135" spans="1:8">
      <c r="A135" s="124">
        <v>1</v>
      </c>
      <c r="B135" s="122" t="s">
        <v>5376</v>
      </c>
      <c r="C135" s="169"/>
      <c r="D135" s="122" t="s">
        <v>2516</v>
      </c>
      <c r="G135" s="122"/>
      <c r="H135" s="169"/>
    </row>
    <row r="136" spans="1:8">
      <c r="A136" s="124">
        <v>1</v>
      </c>
      <c r="B136" s="122" t="s">
        <v>5377</v>
      </c>
      <c r="C136" s="169"/>
      <c r="D136" s="122" t="s">
        <v>5378</v>
      </c>
      <c r="G136" s="122"/>
      <c r="H136" s="169"/>
    </row>
    <row r="137" spans="1:8">
      <c r="A137" s="124">
        <v>1</v>
      </c>
      <c r="B137" s="122" t="s">
        <v>5379</v>
      </c>
      <c r="C137" s="169"/>
      <c r="D137" s="122" t="s">
        <v>3365</v>
      </c>
      <c r="G137" s="122"/>
      <c r="H137" s="169"/>
    </row>
    <row r="138" spans="1:8">
      <c r="A138" s="124">
        <v>1</v>
      </c>
      <c r="B138" s="122" t="s">
        <v>5382</v>
      </c>
      <c r="C138" s="169"/>
      <c r="D138" s="122" t="s">
        <v>5383</v>
      </c>
      <c r="G138" s="122"/>
      <c r="H138" s="169"/>
    </row>
    <row r="139" spans="1:8">
      <c r="A139" s="124">
        <v>2</v>
      </c>
      <c r="B139" s="122" t="s">
        <v>5251</v>
      </c>
      <c r="C139" s="169"/>
      <c r="D139" s="122" t="s">
        <v>5402</v>
      </c>
      <c r="G139" s="122"/>
      <c r="H139" s="169"/>
    </row>
    <row r="140" spans="1:8">
      <c r="B140" s="122" t="s">
        <v>5251</v>
      </c>
      <c r="C140" s="169" t="s">
        <v>5403</v>
      </c>
      <c r="D140" s="122" t="s">
        <v>5404</v>
      </c>
      <c r="G140" s="122"/>
      <c r="H140" s="169"/>
    </row>
    <row r="141" spans="1:8">
      <c r="A141" s="124">
        <v>1</v>
      </c>
      <c r="B141" s="122" t="s">
        <v>5384</v>
      </c>
      <c r="C141" s="169"/>
      <c r="D141" s="122" t="s">
        <v>3320</v>
      </c>
      <c r="G141" s="122"/>
      <c r="H141" s="169"/>
    </row>
    <row r="142" spans="1:8">
      <c r="A142" s="124">
        <v>1</v>
      </c>
      <c r="B142" s="122" t="s">
        <v>5386</v>
      </c>
      <c r="C142" s="169"/>
      <c r="D142" s="122" t="s">
        <v>5387</v>
      </c>
    </row>
  </sheetData>
  <mergeCells count="1">
    <mergeCell ref="A2:L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2:L109"/>
  <sheetViews>
    <sheetView workbookViewId="0">
      <selection activeCell="A2" sqref="A2:L2"/>
    </sheetView>
  </sheetViews>
  <sheetFormatPr defaultRowHeight="19.5"/>
  <cols>
    <col min="1" max="1" width="11.28515625" bestFit="1" customWidth="1"/>
    <col min="2" max="2" width="10.28515625" style="124" bestFit="1" customWidth="1"/>
    <col min="3" max="3" width="11.140625" style="45" bestFit="1" customWidth="1"/>
    <col min="4" max="4" width="11.42578125" style="124" customWidth="1"/>
    <col min="5" max="5" width="3.42578125" style="124" customWidth="1"/>
    <col min="6" max="6" width="11.28515625" bestFit="1" customWidth="1"/>
    <col min="7" max="7" width="10.42578125" style="124" customWidth="1"/>
    <col min="8" max="8" width="10.42578125" style="84" bestFit="1" customWidth="1"/>
    <col min="9" max="9" width="3.28515625" style="84" customWidth="1"/>
    <col min="10" max="10" width="11.28515625" style="124" bestFit="1" customWidth="1"/>
    <col min="11" max="11" width="19.5703125" style="124" bestFit="1" customWidth="1"/>
    <col min="12" max="12" width="22.85546875" style="124" customWidth="1"/>
    <col min="13" max="16384" width="9.140625" style="124"/>
  </cols>
  <sheetData>
    <row r="2" spans="1:12" ht="22.5">
      <c r="A2" s="128" t="s">
        <v>5582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4" spans="1:12">
      <c r="A4" s="166" t="s">
        <v>2726</v>
      </c>
      <c r="B4" s="167" t="s">
        <v>2727</v>
      </c>
      <c r="C4" s="168" t="s">
        <v>2728</v>
      </c>
      <c r="D4" s="167" t="s">
        <v>2729</v>
      </c>
      <c r="E4" s="167"/>
      <c r="F4" s="166" t="s">
        <v>2726</v>
      </c>
      <c r="G4" s="167" t="s">
        <v>2727</v>
      </c>
      <c r="H4" s="168" t="s">
        <v>2727</v>
      </c>
      <c r="I4" s="168"/>
      <c r="J4" s="166" t="s">
        <v>2726</v>
      </c>
      <c r="K4" s="166" t="s">
        <v>5406</v>
      </c>
      <c r="L4" s="167" t="s">
        <v>5407</v>
      </c>
    </row>
    <row r="5" spans="1:12">
      <c r="A5" s="166" t="s">
        <v>2732</v>
      </c>
      <c r="B5" s="167" t="s">
        <v>2733</v>
      </c>
      <c r="C5" s="168" t="s">
        <v>2734</v>
      </c>
      <c r="D5" s="167" t="s">
        <v>2735</v>
      </c>
      <c r="E5" s="167"/>
      <c r="F5" s="166" t="s">
        <v>2732</v>
      </c>
      <c r="G5" s="167" t="s">
        <v>2733</v>
      </c>
      <c r="H5" s="168" t="s">
        <v>2735</v>
      </c>
      <c r="I5" s="168"/>
      <c r="J5" s="166" t="s">
        <v>2732</v>
      </c>
      <c r="K5" s="166" t="s">
        <v>5408</v>
      </c>
      <c r="L5" s="167" t="s">
        <v>5409</v>
      </c>
    </row>
    <row r="7" spans="1:12">
      <c r="A7" s="124">
        <v>1</v>
      </c>
      <c r="B7" s="193" t="s">
        <v>5410</v>
      </c>
      <c r="C7" s="123" t="s">
        <v>5411</v>
      </c>
      <c r="D7" s="122" t="s">
        <v>5412</v>
      </c>
      <c r="F7" s="124">
        <v>2</v>
      </c>
      <c r="G7" s="193" t="s">
        <v>5413</v>
      </c>
      <c r="H7" s="169" t="s">
        <v>5414</v>
      </c>
      <c r="I7" s="169"/>
      <c r="J7" s="124">
        <v>4</v>
      </c>
      <c r="K7" s="124" t="s">
        <v>5415</v>
      </c>
      <c r="L7" s="124" t="s">
        <v>5416</v>
      </c>
    </row>
    <row r="8" spans="1:12">
      <c r="A8" s="124">
        <v>1</v>
      </c>
      <c r="B8" s="193" t="s">
        <v>5417</v>
      </c>
      <c r="C8" s="45" t="s">
        <v>5418</v>
      </c>
      <c r="D8" s="122" t="s">
        <v>1691</v>
      </c>
      <c r="F8" s="124">
        <v>2</v>
      </c>
      <c r="G8" s="193" t="s">
        <v>5419</v>
      </c>
      <c r="H8" s="169" t="s">
        <v>5420</v>
      </c>
      <c r="I8" s="169"/>
      <c r="J8" s="124">
        <v>3</v>
      </c>
      <c r="K8" s="124" t="s">
        <v>5421</v>
      </c>
      <c r="L8" s="124" t="s">
        <v>5422</v>
      </c>
    </row>
    <row r="9" spans="1:12">
      <c r="A9" s="124">
        <v>1</v>
      </c>
      <c r="B9" s="193" t="s">
        <v>5423</v>
      </c>
      <c r="C9" s="123" t="s">
        <v>5424</v>
      </c>
      <c r="D9" s="122" t="s">
        <v>5425</v>
      </c>
      <c r="F9" s="124">
        <v>1</v>
      </c>
      <c r="G9" s="193" t="s">
        <v>5410</v>
      </c>
      <c r="H9" s="169" t="s">
        <v>5426</v>
      </c>
      <c r="I9" s="169"/>
      <c r="J9" s="124">
        <v>1</v>
      </c>
      <c r="K9" s="124" t="s">
        <v>5427</v>
      </c>
      <c r="L9" s="124" t="s">
        <v>5428</v>
      </c>
    </row>
    <row r="10" spans="1:12">
      <c r="A10" s="124">
        <v>2</v>
      </c>
      <c r="B10" s="193" t="s">
        <v>5413</v>
      </c>
      <c r="C10" s="123" t="s">
        <v>5429</v>
      </c>
      <c r="D10" s="122" t="s">
        <v>5430</v>
      </c>
      <c r="F10" s="124">
        <v>1</v>
      </c>
      <c r="G10" s="193" t="s">
        <v>5417</v>
      </c>
      <c r="H10" s="169" t="s">
        <v>5431</v>
      </c>
      <c r="I10" s="169"/>
    </row>
    <row r="11" spans="1:12">
      <c r="A11" s="124"/>
      <c r="B11" s="193" t="s">
        <v>5413</v>
      </c>
      <c r="C11" s="123" t="s">
        <v>5424</v>
      </c>
      <c r="D11" s="122" t="s">
        <v>5432</v>
      </c>
      <c r="F11" s="124">
        <v>1</v>
      </c>
      <c r="G11" s="193" t="s">
        <v>5423</v>
      </c>
      <c r="H11" s="169" t="s">
        <v>5433</v>
      </c>
      <c r="I11" s="169"/>
      <c r="L11" s="122"/>
    </row>
    <row r="12" spans="1:12">
      <c r="A12" s="124">
        <v>2</v>
      </c>
      <c r="B12" s="193" t="s">
        <v>5419</v>
      </c>
      <c r="C12" s="123" t="s">
        <v>5434</v>
      </c>
      <c r="D12" s="122" t="s">
        <v>5435</v>
      </c>
      <c r="F12" s="124">
        <v>1</v>
      </c>
      <c r="G12" s="193" t="s">
        <v>5436</v>
      </c>
      <c r="H12" s="169" t="s">
        <v>5437</v>
      </c>
      <c r="I12" s="169"/>
      <c r="L12" s="167" t="s">
        <v>2775</v>
      </c>
    </row>
    <row r="13" spans="1:12">
      <c r="A13" s="124"/>
      <c r="B13" s="193" t="s">
        <v>5419</v>
      </c>
      <c r="C13" s="123" t="s">
        <v>5438</v>
      </c>
      <c r="D13" s="122" t="s">
        <v>5439</v>
      </c>
      <c r="F13" s="124">
        <v>1</v>
      </c>
      <c r="G13" s="193" t="s">
        <v>5440</v>
      </c>
      <c r="H13" s="169" t="s">
        <v>5441</v>
      </c>
      <c r="I13" s="169"/>
      <c r="L13" s="122" t="s">
        <v>2779</v>
      </c>
    </row>
    <row r="14" spans="1:12">
      <c r="A14" s="124">
        <v>1</v>
      </c>
      <c r="B14" s="193" t="s">
        <v>5436</v>
      </c>
      <c r="C14" s="123" t="s">
        <v>5442</v>
      </c>
      <c r="D14" s="122" t="s">
        <v>5443</v>
      </c>
      <c r="F14" s="124">
        <v>1</v>
      </c>
      <c r="G14" s="193" t="s">
        <v>5444</v>
      </c>
      <c r="H14" s="169" t="s">
        <v>5445</v>
      </c>
      <c r="I14" s="169"/>
      <c r="L14" s="122" t="s">
        <v>5198</v>
      </c>
    </row>
    <row r="15" spans="1:12">
      <c r="A15" s="124">
        <v>1</v>
      </c>
      <c r="B15" s="193" t="s">
        <v>5440</v>
      </c>
      <c r="C15" s="123" t="s">
        <v>5442</v>
      </c>
      <c r="D15" s="122" t="s">
        <v>5446</v>
      </c>
      <c r="F15" s="124">
        <f>SUM(F7:F14)</f>
        <v>10</v>
      </c>
      <c r="L15" s="122"/>
    </row>
    <row r="16" spans="1:12">
      <c r="A16" s="124">
        <v>1</v>
      </c>
      <c r="B16" s="193" t="s">
        <v>5444</v>
      </c>
      <c r="C16" s="123" t="s">
        <v>5447</v>
      </c>
      <c r="D16" s="122" t="s">
        <v>5448</v>
      </c>
      <c r="F16" s="124"/>
      <c r="L16" s="167" t="s">
        <v>2796</v>
      </c>
    </row>
    <row r="17" spans="1:12">
      <c r="A17" s="124"/>
      <c r="F17" s="124"/>
      <c r="L17" s="167" t="s">
        <v>2801</v>
      </c>
    </row>
    <row r="18" spans="1:12">
      <c r="A18" s="124"/>
      <c r="F18" s="124"/>
      <c r="L18" s="122" t="s">
        <v>2806</v>
      </c>
    </row>
    <row r="19" spans="1:12">
      <c r="A19" s="124"/>
      <c r="F19" s="124"/>
      <c r="L19" s="122" t="s">
        <v>2811</v>
      </c>
    </row>
    <row r="20" spans="1:12">
      <c r="A20" s="124"/>
      <c r="F20" s="124"/>
      <c r="L20" s="122" t="s">
        <v>2816</v>
      </c>
    </row>
    <row r="21" spans="1:12">
      <c r="A21" s="124"/>
      <c r="F21" s="124"/>
      <c r="L21" s="122" t="s">
        <v>2821</v>
      </c>
    </row>
    <row r="22" spans="1:12">
      <c r="A22" s="124"/>
      <c r="F22" s="124"/>
      <c r="L22" s="122" t="s">
        <v>2826</v>
      </c>
    </row>
    <row r="23" spans="1:12">
      <c r="A23" s="124"/>
      <c r="F23" s="124"/>
      <c r="L23" s="122" t="s">
        <v>2830</v>
      </c>
    </row>
    <row r="24" spans="1:12">
      <c r="A24" s="124"/>
      <c r="F24" s="124"/>
      <c r="L24" s="122" t="s">
        <v>2835</v>
      </c>
    </row>
    <row r="25" spans="1:12">
      <c r="A25" s="124"/>
      <c r="F25" s="124"/>
      <c r="L25" s="122" t="s">
        <v>2840</v>
      </c>
    </row>
    <row r="26" spans="1:12">
      <c r="A26" s="124"/>
      <c r="F26" s="124"/>
      <c r="L26" s="122" t="s">
        <v>2845</v>
      </c>
    </row>
    <row r="27" spans="1:12">
      <c r="A27" s="124"/>
      <c r="F27" s="124"/>
      <c r="L27" s="122" t="s">
        <v>2850</v>
      </c>
    </row>
    <row r="28" spans="1:12">
      <c r="A28" s="124"/>
      <c r="F28" s="124"/>
      <c r="L28" s="122" t="s">
        <v>2855</v>
      </c>
    </row>
    <row r="29" spans="1:12">
      <c r="A29" s="124"/>
      <c r="F29" s="124"/>
      <c r="L29" s="122" t="s">
        <v>2859</v>
      </c>
    </row>
    <row r="30" spans="1:12">
      <c r="A30" s="124"/>
      <c r="F30" s="124"/>
      <c r="L30" s="122" t="s">
        <v>2863</v>
      </c>
    </row>
    <row r="31" spans="1:12">
      <c r="A31" s="124"/>
      <c r="F31" s="124"/>
    </row>
    <row r="32" spans="1:12">
      <c r="A32" s="166" t="s">
        <v>2726</v>
      </c>
      <c r="B32" s="167" t="s">
        <v>2727</v>
      </c>
      <c r="C32" s="168" t="s">
        <v>2728</v>
      </c>
      <c r="D32" s="167" t="s">
        <v>2729</v>
      </c>
      <c r="E32" s="167"/>
      <c r="F32" s="166" t="s">
        <v>2726</v>
      </c>
      <c r="G32" s="167" t="s">
        <v>2727</v>
      </c>
      <c r="H32" s="168" t="s">
        <v>2727</v>
      </c>
      <c r="I32" s="168"/>
      <c r="J32" s="166" t="s">
        <v>2726</v>
      </c>
      <c r="K32" s="166" t="s">
        <v>5406</v>
      </c>
      <c r="L32" s="167" t="s">
        <v>5407</v>
      </c>
    </row>
    <row r="33" spans="1:12">
      <c r="A33" s="166" t="s">
        <v>2732</v>
      </c>
      <c r="B33" s="167" t="s">
        <v>2733</v>
      </c>
      <c r="C33" s="168" t="s">
        <v>2734</v>
      </c>
      <c r="D33" s="167" t="s">
        <v>2735</v>
      </c>
      <c r="E33" s="167"/>
      <c r="F33" s="166" t="s">
        <v>2732</v>
      </c>
      <c r="G33" s="167" t="s">
        <v>2733</v>
      </c>
      <c r="H33" s="168" t="s">
        <v>2735</v>
      </c>
      <c r="I33" s="168"/>
      <c r="J33" s="166" t="s">
        <v>2732</v>
      </c>
      <c r="K33" s="166" t="s">
        <v>5449</v>
      </c>
      <c r="L33" s="167" t="s">
        <v>5450</v>
      </c>
    </row>
    <row r="35" spans="1:12" s="122" customFormat="1">
      <c r="A35" s="122">
        <v>1</v>
      </c>
      <c r="B35" s="193" t="s">
        <v>5451</v>
      </c>
      <c r="C35" s="123" t="s">
        <v>5452</v>
      </c>
      <c r="D35" s="122" t="s">
        <v>5453</v>
      </c>
      <c r="F35" s="124">
        <v>2</v>
      </c>
      <c r="G35" s="193" t="s">
        <v>5454</v>
      </c>
      <c r="H35" s="169" t="s">
        <v>5455</v>
      </c>
      <c r="I35" s="169"/>
      <c r="J35" s="122">
        <v>7</v>
      </c>
      <c r="K35" s="124" t="s">
        <v>5415</v>
      </c>
      <c r="L35" s="122" t="s">
        <v>5456</v>
      </c>
    </row>
    <row r="36" spans="1:12">
      <c r="A36" s="124">
        <v>1</v>
      </c>
      <c r="B36" s="193" t="s">
        <v>5457</v>
      </c>
      <c r="C36" s="123" t="s">
        <v>5452</v>
      </c>
      <c r="D36" s="122" t="s">
        <v>5458</v>
      </c>
      <c r="F36" s="124">
        <v>2</v>
      </c>
      <c r="G36" s="193" t="s">
        <v>5459</v>
      </c>
      <c r="H36" s="169" t="s">
        <v>5460</v>
      </c>
      <c r="I36" s="169"/>
      <c r="J36" s="124">
        <v>5</v>
      </c>
      <c r="K36" s="124" t="s">
        <v>5421</v>
      </c>
      <c r="L36" s="124" t="s">
        <v>5461</v>
      </c>
    </row>
    <row r="37" spans="1:12">
      <c r="A37" s="124">
        <v>1</v>
      </c>
      <c r="B37" s="193" t="s">
        <v>5462</v>
      </c>
      <c r="C37" s="123" t="s">
        <v>5463</v>
      </c>
      <c r="D37" s="122" t="s">
        <v>5464</v>
      </c>
      <c r="F37" s="124">
        <v>2</v>
      </c>
      <c r="G37" s="193" t="s">
        <v>5465</v>
      </c>
      <c r="H37" s="169" t="s">
        <v>5466</v>
      </c>
      <c r="I37" s="169"/>
      <c r="J37" s="124">
        <v>2</v>
      </c>
      <c r="K37" s="124" t="s">
        <v>5467</v>
      </c>
      <c r="L37" s="124" t="s">
        <v>5422</v>
      </c>
    </row>
    <row r="38" spans="1:12">
      <c r="A38" s="124">
        <v>1</v>
      </c>
      <c r="B38" s="193" t="s">
        <v>5468</v>
      </c>
      <c r="C38" s="123" t="s">
        <v>5452</v>
      </c>
      <c r="D38" s="122" t="s">
        <v>5469</v>
      </c>
      <c r="F38" s="124">
        <v>2</v>
      </c>
      <c r="G38" s="193" t="s">
        <v>5470</v>
      </c>
      <c r="H38" s="169" t="s">
        <v>5471</v>
      </c>
      <c r="I38" s="169"/>
      <c r="J38" s="124">
        <v>1</v>
      </c>
      <c r="K38" s="124" t="s">
        <v>5427</v>
      </c>
    </row>
    <row r="39" spans="1:12">
      <c r="A39" s="124">
        <v>2</v>
      </c>
      <c r="B39" s="193" t="s">
        <v>5454</v>
      </c>
      <c r="C39" s="123" t="s">
        <v>5472</v>
      </c>
      <c r="D39" s="122" t="s">
        <v>5473</v>
      </c>
      <c r="F39" s="124">
        <v>2</v>
      </c>
      <c r="G39" s="193" t="s">
        <v>5474</v>
      </c>
      <c r="H39" s="169" t="s">
        <v>5475</v>
      </c>
      <c r="I39" s="169"/>
    </row>
    <row r="40" spans="1:12">
      <c r="A40" s="124"/>
      <c r="B40" s="193" t="s">
        <v>5454</v>
      </c>
      <c r="C40" s="123" t="s">
        <v>5472</v>
      </c>
      <c r="D40" s="122" t="s">
        <v>5476</v>
      </c>
      <c r="F40" s="124">
        <v>2</v>
      </c>
      <c r="G40" s="193" t="s">
        <v>5477</v>
      </c>
      <c r="H40" s="169" t="s">
        <v>5478</v>
      </c>
      <c r="I40" s="169"/>
      <c r="L40" s="167" t="s">
        <v>2775</v>
      </c>
    </row>
    <row r="41" spans="1:12">
      <c r="A41" s="124">
        <v>2</v>
      </c>
      <c r="B41" s="193" t="s">
        <v>5459</v>
      </c>
      <c r="C41" s="123" t="s">
        <v>5479</v>
      </c>
      <c r="D41" s="122" t="s">
        <v>5480</v>
      </c>
      <c r="F41" s="122">
        <v>1</v>
      </c>
      <c r="G41" s="193" t="s">
        <v>5451</v>
      </c>
      <c r="H41" s="169" t="s">
        <v>5481</v>
      </c>
      <c r="I41" s="169"/>
      <c r="L41" s="122" t="s">
        <v>2779</v>
      </c>
    </row>
    <row r="42" spans="1:12">
      <c r="A42" s="124"/>
      <c r="B42" s="193" t="s">
        <v>5459</v>
      </c>
      <c r="C42" s="123" t="s">
        <v>5482</v>
      </c>
      <c r="D42" s="122" t="s">
        <v>5483</v>
      </c>
      <c r="F42" s="124">
        <v>1</v>
      </c>
      <c r="G42" s="193" t="s">
        <v>5457</v>
      </c>
      <c r="H42" s="169" t="s">
        <v>5484</v>
      </c>
      <c r="I42" s="169"/>
      <c r="L42" s="122" t="s">
        <v>5198</v>
      </c>
    </row>
    <row r="43" spans="1:12">
      <c r="A43" s="124">
        <v>1</v>
      </c>
      <c r="B43" s="193" t="s">
        <v>5485</v>
      </c>
      <c r="C43" s="123" t="s">
        <v>5486</v>
      </c>
      <c r="D43" s="122" t="s">
        <v>5487</v>
      </c>
      <c r="F43" s="124">
        <v>1</v>
      </c>
      <c r="G43" s="193" t="s">
        <v>5462</v>
      </c>
      <c r="H43" s="169" t="s">
        <v>5488</v>
      </c>
      <c r="I43" s="169"/>
      <c r="L43" s="122"/>
    </row>
    <row r="44" spans="1:12">
      <c r="A44" s="124">
        <v>2</v>
      </c>
      <c r="B44" s="193" t="s">
        <v>5465</v>
      </c>
      <c r="C44" s="123" t="s">
        <v>5489</v>
      </c>
      <c r="D44" s="122" t="s">
        <v>5490</v>
      </c>
      <c r="F44" s="124">
        <v>1</v>
      </c>
      <c r="G44" s="193" t="s">
        <v>5468</v>
      </c>
      <c r="H44" s="169" t="s">
        <v>5491</v>
      </c>
      <c r="I44" s="169"/>
      <c r="L44" s="167" t="s">
        <v>2796</v>
      </c>
    </row>
    <row r="45" spans="1:12">
      <c r="A45" s="124"/>
      <c r="B45" s="193" t="s">
        <v>5465</v>
      </c>
      <c r="C45" s="123" t="s">
        <v>5486</v>
      </c>
      <c r="D45" s="122" t="s">
        <v>5492</v>
      </c>
      <c r="F45" s="124">
        <v>1</v>
      </c>
      <c r="G45" s="193" t="s">
        <v>5485</v>
      </c>
      <c r="H45" s="169" t="s">
        <v>5493</v>
      </c>
      <c r="I45" s="169"/>
      <c r="L45" s="167" t="s">
        <v>2801</v>
      </c>
    </row>
    <row r="46" spans="1:12">
      <c r="A46" s="124">
        <v>1</v>
      </c>
      <c r="B46" s="193" t="s">
        <v>5494</v>
      </c>
      <c r="C46" s="123" t="s">
        <v>5495</v>
      </c>
      <c r="D46" s="122" t="s">
        <v>5496</v>
      </c>
      <c r="F46" s="124">
        <v>1</v>
      </c>
      <c r="G46" s="193" t="s">
        <v>5494</v>
      </c>
      <c r="H46" s="169" t="s">
        <v>5497</v>
      </c>
      <c r="I46" s="169"/>
      <c r="L46" s="122" t="s">
        <v>2806</v>
      </c>
    </row>
    <row r="47" spans="1:12">
      <c r="A47" s="124">
        <v>2</v>
      </c>
      <c r="B47" s="193" t="s">
        <v>5470</v>
      </c>
      <c r="C47" s="123" t="s">
        <v>5489</v>
      </c>
      <c r="D47" s="122" t="s">
        <v>5498</v>
      </c>
      <c r="F47" s="124">
        <v>1</v>
      </c>
      <c r="G47" s="193" t="s">
        <v>5499</v>
      </c>
      <c r="H47" s="169" t="s">
        <v>5500</v>
      </c>
      <c r="I47" s="169"/>
      <c r="L47" s="122" t="s">
        <v>2811</v>
      </c>
    </row>
    <row r="48" spans="1:12">
      <c r="A48" s="124"/>
      <c r="B48" s="193" t="s">
        <v>5470</v>
      </c>
      <c r="C48" s="123" t="s">
        <v>5501</v>
      </c>
      <c r="D48" s="122" t="s">
        <v>4376</v>
      </c>
      <c r="F48" s="124">
        <v>1</v>
      </c>
      <c r="G48" s="193" t="s">
        <v>5502</v>
      </c>
      <c r="H48" s="169" t="s">
        <v>5503</v>
      </c>
      <c r="I48" s="169"/>
      <c r="L48" s="122" t="s">
        <v>2816</v>
      </c>
    </row>
    <row r="49" spans="1:12">
      <c r="A49" s="124">
        <v>2</v>
      </c>
      <c r="B49" s="193" t="s">
        <v>5474</v>
      </c>
      <c r="C49" s="123" t="s">
        <v>5504</v>
      </c>
      <c r="D49" s="122" t="s">
        <v>5034</v>
      </c>
      <c r="F49" s="124">
        <v>1</v>
      </c>
      <c r="G49" s="193" t="s">
        <v>5505</v>
      </c>
      <c r="H49" s="169" t="s">
        <v>5506</v>
      </c>
      <c r="I49" s="169"/>
      <c r="L49" s="122" t="s">
        <v>2821</v>
      </c>
    </row>
    <row r="50" spans="1:12">
      <c r="A50" s="124"/>
      <c r="B50" s="193" t="s">
        <v>5474</v>
      </c>
      <c r="C50" s="45" t="s">
        <v>5507</v>
      </c>
      <c r="D50" s="122" t="s">
        <v>5508</v>
      </c>
      <c r="F50" s="124">
        <f>SUM(F35:F49)</f>
        <v>21</v>
      </c>
      <c r="L50" s="122" t="s">
        <v>2826</v>
      </c>
    </row>
    <row r="51" spans="1:12">
      <c r="A51" s="124">
        <v>1</v>
      </c>
      <c r="B51" s="193" t="s">
        <v>5499</v>
      </c>
      <c r="C51" s="45" t="s">
        <v>5509</v>
      </c>
      <c r="D51" s="122" t="s">
        <v>5510</v>
      </c>
      <c r="F51" s="124"/>
      <c r="G51" s="193"/>
      <c r="H51" s="169"/>
      <c r="I51" s="169"/>
      <c r="L51" s="122" t="s">
        <v>2830</v>
      </c>
    </row>
    <row r="52" spans="1:12">
      <c r="A52" s="124">
        <v>2</v>
      </c>
      <c r="B52" s="193" t="s">
        <v>5477</v>
      </c>
      <c r="C52" s="123" t="s">
        <v>5511</v>
      </c>
      <c r="D52" s="122" t="s">
        <v>5512</v>
      </c>
      <c r="F52" s="124"/>
      <c r="G52" s="193"/>
      <c r="H52" s="169"/>
      <c r="I52" s="169"/>
      <c r="L52" s="122" t="s">
        <v>2835</v>
      </c>
    </row>
    <row r="53" spans="1:12">
      <c r="B53" s="193" t="s">
        <v>5477</v>
      </c>
      <c r="C53" s="123" t="s">
        <v>5513</v>
      </c>
      <c r="D53" s="122" t="s">
        <v>5514</v>
      </c>
      <c r="F53" s="124"/>
      <c r="G53" s="193"/>
      <c r="H53" s="169"/>
      <c r="I53" s="169"/>
      <c r="L53" s="122" t="s">
        <v>2840</v>
      </c>
    </row>
    <row r="54" spans="1:12">
      <c r="A54" s="124">
        <v>1</v>
      </c>
      <c r="B54" s="193" t="s">
        <v>5502</v>
      </c>
      <c r="C54" s="123" t="s">
        <v>5513</v>
      </c>
      <c r="D54" s="122" t="s">
        <v>5515</v>
      </c>
      <c r="F54" s="124"/>
      <c r="G54" s="193"/>
      <c r="H54" s="169"/>
      <c r="I54" s="169"/>
      <c r="L54" s="122" t="s">
        <v>2845</v>
      </c>
    </row>
    <row r="55" spans="1:12">
      <c r="A55" s="124">
        <v>1</v>
      </c>
      <c r="B55" s="193" t="s">
        <v>5505</v>
      </c>
      <c r="C55" s="123" t="s">
        <v>5516</v>
      </c>
      <c r="D55" s="122" t="s">
        <v>5517</v>
      </c>
      <c r="G55" s="193"/>
      <c r="H55" s="169"/>
      <c r="I55" s="169"/>
      <c r="L55" s="122" t="s">
        <v>2850</v>
      </c>
    </row>
    <row r="56" spans="1:12">
      <c r="L56" s="122" t="s">
        <v>2855</v>
      </c>
    </row>
    <row r="57" spans="1:12">
      <c r="L57" s="122" t="s">
        <v>2859</v>
      </c>
    </row>
    <row r="58" spans="1:12">
      <c r="L58" s="122" t="s">
        <v>2863</v>
      </c>
    </row>
    <row r="60" spans="1:12">
      <c r="A60" s="166" t="s">
        <v>2726</v>
      </c>
      <c r="B60" s="167" t="s">
        <v>2727</v>
      </c>
      <c r="C60" s="168" t="s">
        <v>2728</v>
      </c>
      <c r="D60" s="167" t="s">
        <v>2729</v>
      </c>
      <c r="E60" s="167"/>
      <c r="F60" s="166" t="s">
        <v>2726</v>
      </c>
      <c r="G60" s="167" t="s">
        <v>2727</v>
      </c>
      <c r="H60" s="168" t="s">
        <v>2727</v>
      </c>
      <c r="I60" s="168"/>
      <c r="J60" s="166" t="s">
        <v>2726</v>
      </c>
      <c r="K60" s="166" t="s">
        <v>5518</v>
      </c>
      <c r="L60" s="167" t="s">
        <v>5407</v>
      </c>
    </row>
    <row r="61" spans="1:12">
      <c r="A61" s="166" t="s">
        <v>2732</v>
      </c>
      <c r="B61" s="167" t="s">
        <v>2733</v>
      </c>
      <c r="C61" s="168" t="s">
        <v>2734</v>
      </c>
      <c r="D61" s="167" t="s">
        <v>2735</v>
      </c>
      <c r="E61" s="167"/>
      <c r="F61" s="166" t="s">
        <v>2732</v>
      </c>
      <c r="G61" s="167" t="s">
        <v>2733</v>
      </c>
      <c r="H61" s="168" t="s">
        <v>2735</v>
      </c>
      <c r="I61" s="168"/>
      <c r="J61" s="166" t="s">
        <v>2732</v>
      </c>
      <c r="K61" s="166" t="s">
        <v>5519</v>
      </c>
      <c r="L61" s="166" t="s">
        <v>5519</v>
      </c>
    </row>
    <row r="63" spans="1:12">
      <c r="A63">
        <v>1</v>
      </c>
      <c r="B63" s="193" t="s">
        <v>5520</v>
      </c>
      <c r="C63" s="123" t="s">
        <v>5521</v>
      </c>
      <c r="D63" s="122" t="s">
        <v>5522</v>
      </c>
      <c r="F63">
        <v>4</v>
      </c>
      <c r="G63" s="193" t="s">
        <v>5523</v>
      </c>
      <c r="H63" s="169" t="s">
        <v>5524</v>
      </c>
      <c r="J63" s="124">
        <v>4</v>
      </c>
      <c r="K63" s="124" t="s">
        <v>5525</v>
      </c>
      <c r="L63" s="124" t="s">
        <v>5526</v>
      </c>
    </row>
    <row r="64" spans="1:12">
      <c r="A64">
        <v>2</v>
      </c>
      <c r="B64" s="193" t="s">
        <v>5527</v>
      </c>
      <c r="C64" s="123" t="s">
        <v>5528</v>
      </c>
      <c r="D64" s="122" t="s">
        <v>5529</v>
      </c>
      <c r="F64">
        <v>2</v>
      </c>
      <c r="G64" s="193" t="s">
        <v>5527</v>
      </c>
      <c r="H64" s="169" t="s">
        <v>5530</v>
      </c>
      <c r="J64" s="124">
        <v>2</v>
      </c>
      <c r="K64" s="124" t="s">
        <v>5531</v>
      </c>
      <c r="L64" s="124" t="s">
        <v>5532</v>
      </c>
    </row>
    <row r="65" spans="1:12">
      <c r="B65" s="193" t="s">
        <v>5527</v>
      </c>
      <c r="C65" s="123" t="s">
        <v>3618</v>
      </c>
      <c r="D65" s="122" t="s">
        <v>5533</v>
      </c>
      <c r="F65">
        <v>1</v>
      </c>
      <c r="G65" s="193" t="s">
        <v>5520</v>
      </c>
      <c r="H65" s="169" t="s">
        <v>5534</v>
      </c>
      <c r="J65" s="124">
        <v>1</v>
      </c>
      <c r="K65" s="124" t="s">
        <v>5535</v>
      </c>
      <c r="L65" s="124" t="s">
        <v>5536</v>
      </c>
    </row>
    <row r="66" spans="1:12">
      <c r="A66">
        <v>1</v>
      </c>
      <c r="B66" s="193" t="s">
        <v>5537</v>
      </c>
      <c r="C66" s="123" t="s">
        <v>5538</v>
      </c>
      <c r="D66" s="122" t="s">
        <v>5539</v>
      </c>
      <c r="F66">
        <v>1</v>
      </c>
      <c r="G66" s="193" t="s">
        <v>5537</v>
      </c>
      <c r="H66" s="169" t="s">
        <v>5540</v>
      </c>
      <c r="J66" s="124">
        <v>1</v>
      </c>
      <c r="K66" s="124" t="s">
        <v>5541</v>
      </c>
    </row>
    <row r="67" spans="1:12">
      <c r="A67">
        <v>4</v>
      </c>
      <c r="B67" s="193" t="s">
        <v>5523</v>
      </c>
      <c r="C67" s="123" t="s">
        <v>5542</v>
      </c>
      <c r="D67" s="122" t="s">
        <v>5543</v>
      </c>
      <c r="F67">
        <v>1</v>
      </c>
      <c r="G67" s="193" t="s">
        <v>5523</v>
      </c>
      <c r="H67" s="169" t="s">
        <v>5524</v>
      </c>
      <c r="L67" s="167" t="s">
        <v>2775</v>
      </c>
    </row>
    <row r="68" spans="1:12">
      <c r="B68" s="193" t="s">
        <v>5523</v>
      </c>
      <c r="C68" s="123" t="s">
        <v>5542</v>
      </c>
      <c r="D68" s="122" t="s">
        <v>5544</v>
      </c>
      <c r="F68">
        <v>1</v>
      </c>
      <c r="G68" s="193" t="s">
        <v>5523</v>
      </c>
      <c r="H68" s="169" t="s">
        <v>5524</v>
      </c>
      <c r="L68" s="122" t="s">
        <v>2779</v>
      </c>
    </row>
    <row r="69" spans="1:12">
      <c r="B69" s="193" t="s">
        <v>5523</v>
      </c>
      <c r="C69" s="123" t="s">
        <v>5545</v>
      </c>
      <c r="D69" s="122" t="s">
        <v>5546</v>
      </c>
      <c r="F69">
        <v>1</v>
      </c>
      <c r="G69" s="193" t="s">
        <v>5523</v>
      </c>
      <c r="H69" s="169" t="s">
        <v>5524</v>
      </c>
      <c r="L69" s="122" t="s">
        <v>5198</v>
      </c>
    </row>
    <row r="70" spans="1:12">
      <c r="B70" s="193" t="s">
        <v>5523</v>
      </c>
      <c r="C70" s="123" t="s">
        <v>5547</v>
      </c>
      <c r="D70" s="122" t="s">
        <v>5548</v>
      </c>
      <c r="F70">
        <f>SUM(F63:F69)</f>
        <v>11</v>
      </c>
    </row>
    <row r="71" spans="1:12">
      <c r="B71" s="193"/>
      <c r="C71" s="123"/>
      <c r="D71" s="122"/>
      <c r="G71" s="193"/>
      <c r="H71" s="169"/>
    </row>
    <row r="72" spans="1:12">
      <c r="B72" s="193"/>
      <c r="C72" s="123"/>
      <c r="D72" s="122"/>
      <c r="G72" s="193"/>
      <c r="H72" s="169"/>
    </row>
    <row r="73" spans="1:12">
      <c r="B73" s="193"/>
      <c r="C73" s="123"/>
      <c r="D73" s="122"/>
      <c r="G73" s="193"/>
      <c r="H73" s="169"/>
    </row>
    <row r="74" spans="1:12">
      <c r="A74" s="166" t="s">
        <v>2726</v>
      </c>
      <c r="B74" s="167" t="s">
        <v>2727</v>
      </c>
      <c r="C74" s="168" t="s">
        <v>2728</v>
      </c>
      <c r="D74" s="167" t="s">
        <v>2729</v>
      </c>
      <c r="E74" s="167"/>
      <c r="F74" s="166" t="s">
        <v>2726</v>
      </c>
      <c r="G74" s="167" t="s">
        <v>2727</v>
      </c>
      <c r="H74" s="168" t="s">
        <v>2727</v>
      </c>
      <c r="I74" s="168"/>
      <c r="J74" s="166" t="s">
        <v>2726</v>
      </c>
      <c r="K74" s="166" t="s">
        <v>5518</v>
      </c>
      <c r="L74" s="167" t="s">
        <v>5407</v>
      </c>
    </row>
    <row r="75" spans="1:12">
      <c r="A75" s="166" t="s">
        <v>2732</v>
      </c>
      <c r="B75" s="167" t="s">
        <v>2733</v>
      </c>
      <c r="C75" s="168" t="s">
        <v>2734</v>
      </c>
      <c r="D75" s="167" t="s">
        <v>2735</v>
      </c>
      <c r="E75" s="167"/>
      <c r="F75" s="166" t="s">
        <v>2732</v>
      </c>
      <c r="G75" s="167" t="s">
        <v>2733</v>
      </c>
      <c r="H75" s="168" t="s">
        <v>2735</v>
      </c>
      <c r="I75" s="168"/>
      <c r="J75" s="166" t="s">
        <v>2732</v>
      </c>
      <c r="K75" s="166" t="s">
        <v>5549</v>
      </c>
      <c r="L75" s="166" t="s">
        <v>5550</v>
      </c>
    </row>
    <row r="76" spans="1:12">
      <c r="B76" s="193"/>
      <c r="C76" s="123"/>
      <c r="D76" s="122"/>
      <c r="G76" s="193"/>
      <c r="H76" s="169"/>
    </row>
    <row r="77" spans="1:12">
      <c r="A77">
        <v>2</v>
      </c>
      <c r="B77" s="193" t="s">
        <v>5551</v>
      </c>
      <c r="C77" s="123" t="s">
        <v>5552</v>
      </c>
      <c r="D77" s="122" t="s">
        <v>5553</v>
      </c>
      <c r="F77">
        <v>2</v>
      </c>
      <c r="G77" s="193" t="s">
        <v>5554</v>
      </c>
      <c r="H77" s="169" t="s">
        <v>5555</v>
      </c>
      <c r="J77" s="124">
        <v>2</v>
      </c>
      <c r="K77" s="124" t="s">
        <v>5556</v>
      </c>
      <c r="L77" s="124" t="s">
        <v>5557</v>
      </c>
    </row>
    <row r="78" spans="1:12">
      <c r="B78" s="193" t="s">
        <v>5554</v>
      </c>
      <c r="C78" s="123" t="s">
        <v>5558</v>
      </c>
      <c r="D78" s="122" t="s">
        <v>5559</v>
      </c>
      <c r="F78">
        <v>2</v>
      </c>
      <c r="G78" s="193" t="s">
        <v>5560</v>
      </c>
      <c r="H78" s="169" t="s">
        <v>5561</v>
      </c>
      <c r="J78" s="124">
        <v>2</v>
      </c>
      <c r="K78" s="124" t="s">
        <v>5562</v>
      </c>
      <c r="L78" s="124" t="s">
        <v>5461</v>
      </c>
    </row>
    <row r="79" spans="1:12">
      <c r="A79">
        <v>2</v>
      </c>
      <c r="B79" s="193" t="s">
        <v>5560</v>
      </c>
      <c r="C79" s="123" t="s">
        <v>5542</v>
      </c>
      <c r="D79" s="122" t="s">
        <v>5099</v>
      </c>
      <c r="F79">
        <f>SUM(F77:F78)</f>
        <v>4</v>
      </c>
      <c r="G79" s="193"/>
      <c r="H79" s="169"/>
      <c r="L79" s="124" t="s">
        <v>5536</v>
      </c>
    </row>
    <row r="80" spans="1:12">
      <c r="B80" s="193" t="s">
        <v>5560</v>
      </c>
      <c r="C80" s="123" t="s">
        <v>5563</v>
      </c>
      <c r="D80" s="122" t="s">
        <v>5140</v>
      </c>
    </row>
    <row r="88" spans="1:12">
      <c r="A88" s="166" t="s">
        <v>2726</v>
      </c>
      <c r="B88" s="167" t="s">
        <v>2727</v>
      </c>
      <c r="C88" s="168" t="s">
        <v>2728</v>
      </c>
      <c r="D88" s="167" t="s">
        <v>2729</v>
      </c>
      <c r="E88" s="167"/>
      <c r="F88" s="166" t="s">
        <v>2726</v>
      </c>
      <c r="G88" s="167" t="s">
        <v>2727</v>
      </c>
      <c r="H88" s="168" t="s">
        <v>2727</v>
      </c>
      <c r="I88" s="168"/>
      <c r="J88" s="166" t="s">
        <v>2726</v>
      </c>
      <c r="K88" s="166" t="s">
        <v>5518</v>
      </c>
      <c r="L88" s="167" t="s">
        <v>5407</v>
      </c>
    </row>
    <row r="89" spans="1:12">
      <c r="A89" s="166" t="s">
        <v>2732</v>
      </c>
      <c r="B89" s="167" t="s">
        <v>2733</v>
      </c>
      <c r="C89" s="168" t="s">
        <v>2734</v>
      </c>
      <c r="D89" s="167" t="s">
        <v>2735</v>
      </c>
      <c r="E89" s="167"/>
      <c r="F89" s="166" t="s">
        <v>2732</v>
      </c>
      <c r="G89" s="167" t="s">
        <v>2733</v>
      </c>
      <c r="H89" s="168" t="s">
        <v>2735</v>
      </c>
      <c r="I89" s="168"/>
      <c r="J89" s="166" t="s">
        <v>2732</v>
      </c>
      <c r="K89" s="166" t="s">
        <v>5519</v>
      </c>
      <c r="L89" s="166" t="s">
        <v>5519</v>
      </c>
    </row>
    <row r="91" spans="1:12">
      <c r="A91">
        <v>1</v>
      </c>
      <c r="B91" s="193" t="s">
        <v>5564</v>
      </c>
      <c r="C91" s="123" t="s">
        <v>5160</v>
      </c>
      <c r="D91" s="122" t="s">
        <v>5565</v>
      </c>
      <c r="F91">
        <v>2</v>
      </c>
      <c r="G91" s="193" t="s">
        <v>5566</v>
      </c>
      <c r="H91" s="169" t="s">
        <v>4920</v>
      </c>
      <c r="J91" s="124">
        <v>1</v>
      </c>
      <c r="K91" s="124" t="s">
        <v>5541</v>
      </c>
      <c r="L91" s="124" t="s">
        <v>5567</v>
      </c>
    </row>
    <row r="92" spans="1:12">
      <c r="A92">
        <v>2</v>
      </c>
      <c r="B92" s="193" t="s">
        <v>5566</v>
      </c>
      <c r="C92" s="123" t="s">
        <v>5568</v>
      </c>
      <c r="D92" s="122" t="s">
        <v>5569</v>
      </c>
      <c r="F92">
        <v>1</v>
      </c>
      <c r="G92" s="193" t="s">
        <v>5564</v>
      </c>
      <c r="H92" s="169" t="s">
        <v>5570</v>
      </c>
      <c r="J92" s="124">
        <v>1</v>
      </c>
      <c r="K92" s="124" t="s">
        <v>5535</v>
      </c>
      <c r="L92" s="124" t="s">
        <v>5428</v>
      </c>
    </row>
    <row r="93" spans="1:12">
      <c r="B93" s="193" t="s">
        <v>5566</v>
      </c>
      <c r="C93" s="123" t="s">
        <v>5571</v>
      </c>
      <c r="D93" s="122" t="s">
        <v>5572</v>
      </c>
      <c r="F93">
        <v>1</v>
      </c>
      <c r="G93" s="193" t="s">
        <v>5573</v>
      </c>
      <c r="H93" s="169" t="s">
        <v>5574</v>
      </c>
      <c r="J93" s="124">
        <v>1</v>
      </c>
      <c r="K93" s="124" t="s">
        <v>5531</v>
      </c>
      <c r="L93" s="124" t="s">
        <v>5536</v>
      </c>
    </row>
    <row r="94" spans="1:12">
      <c r="A94">
        <v>1</v>
      </c>
      <c r="B94" s="193" t="s">
        <v>5573</v>
      </c>
      <c r="C94" s="123" t="s">
        <v>5575</v>
      </c>
      <c r="D94" s="122" t="s">
        <v>5576</v>
      </c>
      <c r="F94">
        <f>SUM(F91:F93)</f>
        <v>4</v>
      </c>
      <c r="G94" s="193"/>
      <c r="H94" s="169"/>
    </row>
    <row r="99" spans="1:12">
      <c r="A99" s="166" t="s">
        <v>2726</v>
      </c>
      <c r="B99" s="167" t="s">
        <v>2727</v>
      </c>
      <c r="C99" s="168" t="s">
        <v>2728</v>
      </c>
      <c r="D99" s="167" t="s">
        <v>2729</v>
      </c>
      <c r="E99" s="167"/>
      <c r="F99" s="166" t="s">
        <v>2726</v>
      </c>
      <c r="G99" s="167" t="s">
        <v>2727</v>
      </c>
      <c r="H99" s="168" t="s">
        <v>2727</v>
      </c>
      <c r="I99" s="168"/>
      <c r="J99" s="166" t="s">
        <v>2726</v>
      </c>
      <c r="K99" s="166" t="s">
        <v>5518</v>
      </c>
      <c r="L99" s="167" t="s">
        <v>5407</v>
      </c>
    </row>
    <row r="100" spans="1:12">
      <c r="A100" s="166" t="s">
        <v>2732</v>
      </c>
      <c r="B100" s="167" t="s">
        <v>2733</v>
      </c>
      <c r="C100" s="168" t="s">
        <v>2734</v>
      </c>
      <c r="D100" s="167" t="s">
        <v>2735</v>
      </c>
      <c r="E100" s="167"/>
      <c r="F100" s="166" t="s">
        <v>2732</v>
      </c>
      <c r="G100" s="167" t="s">
        <v>2733</v>
      </c>
      <c r="H100" s="168" t="s">
        <v>2735</v>
      </c>
      <c r="I100" s="168"/>
      <c r="J100" s="166" t="s">
        <v>2732</v>
      </c>
      <c r="K100" s="166" t="s">
        <v>5549</v>
      </c>
      <c r="L100" s="166" t="s">
        <v>5550</v>
      </c>
    </row>
    <row r="102" spans="1:12">
      <c r="A102">
        <v>1</v>
      </c>
      <c r="B102" s="193" t="s">
        <v>5577</v>
      </c>
      <c r="C102" s="123" t="s">
        <v>5578</v>
      </c>
      <c r="D102" s="122" t="s">
        <v>5579</v>
      </c>
      <c r="F102">
        <v>1</v>
      </c>
      <c r="G102" s="193" t="s">
        <v>5577</v>
      </c>
      <c r="H102" s="169" t="s">
        <v>5580</v>
      </c>
      <c r="J102" s="124">
        <v>1</v>
      </c>
      <c r="K102" s="124" t="s">
        <v>5415</v>
      </c>
      <c r="L102" s="124" t="s">
        <v>5581</v>
      </c>
    </row>
    <row r="103" spans="1:12">
      <c r="F103">
        <f>SUM(F102)</f>
        <v>1</v>
      </c>
      <c r="L103" s="124" t="s">
        <v>5428</v>
      </c>
    </row>
    <row r="104" spans="1:12">
      <c r="L104" s="124" t="s">
        <v>5536</v>
      </c>
    </row>
    <row r="107" spans="1:12">
      <c r="L107" s="167" t="s">
        <v>2775</v>
      </c>
    </row>
    <row r="108" spans="1:12">
      <c r="L108" s="122" t="s">
        <v>2779</v>
      </c>
    </row>
    <row r="109" spans="1:12">
      <c r="L109" s="122" t="s">
        <v>5198</v>
      </c>
    </row>
  </sheetData>
  <mergeCells count="1">
    <mergeCell ref="A2:L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2:L27"/>
  <sheetViews>
    <sheetView workbookViewId="0">
      <selection activeCell="A3" sqref="A3"/>
    </sheetView>
  </sheetViews>
  <sheetFormatPr defaultRowHeight="19.5"/>
  <cols>
    <col min="1" max="1" width="11.28515625" bestFit="1" customWidth="1"/>
    <col min="2" max="2" width="8.7109375" style="124" bestFit="1" customWidth="1"/>
    <col min="3" max="3" width="21" style="45" bestFit="1" customWidth="1"/>
    <col min="4" max="4" width="26.140625" style="124" customWidth="1"/>
    <col min="5" max="5" width="3.28515625" style="124" customWidth="1"/>
    <col min="6" max="6" width="11.28515625" style="124" bestFit="1" customWidth="1"/>
    <col min="7" max="7" width="7.28515625" style="124" bestFit="1" customWidth="1"/>
    <col min="8" max="8" width="8" style="84" bestFit="1" customWidth="1"/>
    <col min="9" max="9" width="3.42578125" style="124" customWidth="1"/>
    <col min="10" max="10" width="15" style="124" customWidth="1"/>
    <col min="11" max="11" width="20.7109375" style="124" customWidth="1"/>
    <col min="12" max="12" width="21.140625" style="124" customWidth="1"/>
    <col min="13" max="16384" width="9.140625" style="124"/>
  </cols>
  <sheetData>
    <row r="2" spans="1:12" ht="22.5">
      <c r="A2" s="128" t="s">
        <v>5689</v>
      </c>
      <c r="B2" s="128"/>
      <c r="C2" s="128"/>
      <c r="D2" s="128"/>
      <c r="E2" s="129"/>
      <c r="F2" s="129"/>
      <c r="G2" s="129"/>
      <c r="H2" s="129"/>
      <c r="I2" s="129"/>
      <c r="J2" s="129"/>
      <c r="K2" s="129"/>
      <c r="L2" s="129"/>
    </row>
    <row r="4" spans="1:12">
      <c r="A4" s="194" t="s">
        <v>5583</v>
      </c>
      <c r="B4" s="194"/>
      <c r="C4" s="194"/>
      <c r="D4" s="194"/>
    </row>
    <row r="6" spans="1:12" s="192" customFormat="1" ht="16.5">
      <c r="A6" s="166" t="s">
        <v>2726</v>
      </c>
      <c r="B6" s="167" t="s">
        <v>2727</v>
      </c>
      <c r="C6" s="168" t="s">
        <v>5584</v>
      </c>
      <c r="D6" s="166" t="s">
        <v>2729</v>
      </c>
      <c r="F6" s="166"/>
      <c r="G6" s="167"/>
      <c r="H6" s="168"/>
      <c r="I6" s="168"/>
      <c r="J6" s="166"/>
      <c r="K6" s="166"/>
      <c r="L6" s="167"/>
    </row>
    <row r="7" spans="1:12" s="192" customFormat="1" ht="16.5">
      <c r="A7" s="166" t="s">
        <v>2732</v>
      </c>
      <c r="B7" s="167" t="s">
        <v>2733</v>
      </c>
      <c r="C7" s="168" t="s">
        <v>5585</v>
      </c>
      <c r="D7" s="166" t="s">
        <v>2735</v>
      </c>
      <c r="F7" s="166"/>
      <c r="G7" s="167"/>
      <c r="H7" s="168"/>
      <c r="I7" s="168"/>
      <c r="J7" s="166"/>
      <c r="K7" s="166"/>
      <c r="L7" s="166"/>
    </row>
    <row r="8" spans="1:12">
      <c r="B8" s="45"/>
      <c r="C8" s="124"/>
    </row>
    <row r="9" spans="1:12">
      <c r="A9" s="124">
        <v>2</v>
      </c>
      <c r="B9" s="45" t="s">
        <v>5421</v>
      </c>
      <c r="C9" s="123" t="s">
        <v>5586</v>
      </c>
      <c r="D9" s="122" t="s">
        <v>5587</v>
      </c>
      <c r="G9" s="45"/>
      <c r="H9" s="169"/>
    </row>
    <row r="10" spans="1:12">
      <c r="A10" s="124"/>
      <c r="B10" s="45" t="s">
        <v>5421</v>
      </c>
      <c r="C10" s="123" t="s">
        <v>5586</v>
      </c>
      <c r="D10" s="122" t="s">
        <v>5496</v>
      </c>
      <c r="G10" s="45"/>
      <c r="H10" s="169"/>
    </row>
    <row r="11" spans="1:12">
      <c r="A11" s="124">
        <v>1</v>
      </c>
      <c r="B11" s="45" t="s">
        <v>5588</v>
      </c>
      <c r="C11" s="123" t="s">
        <v>5589</v>
      </c>
      <c r="D11" s="122" t="s">
        <v>5590</v>
      </c>
      <c r="G11" s="45"/>
      <c r="H11" s="169"/>
    </row>
    <row r="12" spans="1:12">
      <c r="A12" s="124">
        <v>1</v>
      </c>
      <c r="B12" s="45" t="s">
        <v>5591</v>
      </c>
      <c r="C12" s="123" t="s">
        <v>5592</v>
      </c>
      <c r="D12" s="122" t="s">
        <v>5553</v>
      </c>
      <c r="G12" s="45"/>
      <c r="H12" s="154"/>
    </row>
    <row r="13" spans="1:12">
      <c r="A13" s="124">
        <v>1</v>
      </c>
      <c r="B13" s="193" t="s">
        <v>5593</v>
      </c>
      <c r="C13" s="123" t="s">
        <v>5079</v>
      </c>
      <c r="D13" s="122" t="s">
        <v>2880</v>
      </c>
      <c r="G13" s="45"/>
      <c r="H13" s="169"/>
    </row>
    <row r="14" spans="1:12">
      <c r="A14" s="124">
        <v>2</v>
      </c>
      <c r="B14" s="45" t="s">
        <v>5594</v>
      </c>
      <c r="C14" s="123" t="s">
        <v>5595</v>
      </c>
      <c r="D14" s="172" t="s">
        <v>5596</v>
      </c>
      <c r="G14" s="45"/>
      <c r="H14" s="169"/>
    </row>
    <row r="15" spans="1:12">
      <c r="A15" s="124"/>
      <c r="B15" s="45" t="s">
        <v>5594</v>
      </c>
      <c r="C15" s="123" t="s">
        <v>5595</v>
      </c>
      <c r="D15" s="122" t="s">
        <v>5597</v>
      </c>
      <c r="G15" s="45"/>
      <c r="H15" s="169"/>
    </row>
    <row r="16" spans="1:12">
      <c r="A16" s="124">
        <v>3</v>
      </c>
      <c r="B16" s="45" t="s">
        <v>5598</v>
      </c>
      <c r="C16" s="123" t="s">
        <v>5599</v>
      </c>
      <c r="D16" s="122" t="s">
        <v>5600</v>
      </c>
      <c r="G16" s="45"/>
      <c r="H16" s="169"/>
    </row>
    <row r="17" spans="1:8">
      <c r="A17" s="124"/>
      <c r="B17" s="45" t="s">
        <v>5598</v>
      </c>
      <c r="C17" s="123" t="s">
        <v>5589</v>
      </c>
      <c r="D17" s="122" t="s">
        <v>5601</v>
      </c>
      <c r="G17" s="45"/>
      <c r="H17" s="169"/>
    </row>
    <row r="18" spans="1:8">
      <c r="A18" s="124"/>
      <c r="B18" s="45" t="s">
        <v>5598</v>
      </c>
      <c r="C18" s="123" t="s">
        <v>5589</v>
      </c>
      <c r="D18" s="122" t="s">
        <v>5602</v>
      </c>
      <c r="G18" s="45"/>
      <c r="H18" s="169"/>
    </row>
    <row r="19" spans="1:8">
      <c r="A19" s="124">
        <v>3</v>
      </c>
      <c r="B19" s="45" t="s">
        <v>5603</v>
      </c>
      <c r="C19" s="123" t="s">
        <v>5604</v>
      </c>
      <c r="D19" s="122" t="s">
        <v>5605</v>
      </c>
      <c r="G19" s="45"/>
      <c r="H19" s="169"/>
    </row>
    <row r="20" spans="1:8">
      <c r="A20" s="124"/>
      <c r="B20" s="45" t="s">
        <v>5603</v>
      </c>
      <c r="C20" s="123" t="s">
        <v>5604</v>
      </c>
      <c r="D20" s="122" t="s">
        <v>5606</v>
      </c>
      <c r="G20" s="45"/>
      <c r="H20" s="169"/>
    </row>
    <row r="21" spans="1:8">
      <c r="A21" s="124"/>
      <c r="B21" s="45" t="s">
        <v>5603</v>
      </c>
      <c r="C21" s="123" t="s">
        <v>5607</v>
      </c>
      <c r="D21" s="122" t="s">
        <v>5608</v>
      </c>
      <c r="G21" s="45"/>
      <c r="H21" s="169"/>
    </row>
    <row r="22" spans="1:8">
      <c r="A22" s="124">
        <v>1</v>
      </c>
      <c r="B22" s="45" t="s">
        <v>5609</v>
      </c>
      <c r="C22" s="123" t="s">
        <v>5610</v>
      </c>
      <c r="D22" s="122" t="s">
        <v>5611</v>
      </c>
      <c r="G22" s="45"/>
      <c r="H22" s="169"/>
    </row>
    <row r="23" spans="1:8">
      <c r="A23" s="124">
        <v>1</v>
      </c>
      <c r="B23" s="45" t="s">
        <v>5612</v>
      </c>
      <c r="C23" s="123" t="s">
        <v>5613</v>
      </c>
      <c r="D23" s="122" t="s">
        <v>2860</v>
      </c>
      <c r="G23" s="45"/>
      <c r="H23" s="169"/>
    </row>
    <row r="24" spans="1:8">
      <c r="A24" s="124">
        <v>1</v>
      </c>
      <c r="B24" s="45" t="s">
        <v>5614</v>
      </c>
      <c r="C24" s="123" t="s">
        <v>5595</v>
      </c>
      <c r="D24" s="122" t="s">
        <v>3817</v>
      </c>
      <c r="G24" s="45"/>
      <c r="H24" s="169"/>
    </row>
    <row r="25" spans="1:8">
      <c r="A25" s="124">
        <v>1</v>
      </c>
      <c r="B25" s="45" t="s">
        <v>5615</v>
      </c>
      <c r="C25" s="123" t="s">
        <v>5616</v>
      </c>
      <c r="D25" s="122" t="s">
        <v>5140</v>
      </c>
      <c r="G25" s="45"/>
      <c r="H25" s="169"/>
    </row>
    <row r="26" spans="1:8">
      <c r="A26" s="124">
        <v>1</v>
      </c>
      <c r="B26" s="45" t="s">
        <v>5617</v>
      </c>
      <c r="C26" s="123" t="s">
        <v>5616</v>
      </c>
      <c r="D26" s="122" t="s">
        <v>5099</v>
      </c>
    </row>
    <row r="27" spans="1:8">
      <c r="A27" s="124">
        <v>1</v>
      </c>
      <c r="B27" s="123" t="s">
        <v>5618</v>
      </c>
      <c r="C27" s="123" t="s">
        <v>3223</v>
      </c>
      <c r="D27" s="122" t="s">
        <v>3224</v>
      </c>
    </row>
  </sheetData>
  <mergeCells count="2">
    <mergeCell ref="A4:D4"/>
    <mergeCell ref="A2:D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K118"/>
  <sheetViews>
    <sheetView workbookViewId="0">
      <selection activeCell="A2" sqref="A2"/>
    </sheetView>
  </sheetViews>
  <sheetFormatPr defaultRowHeight="19.5"/>
  <cols>
    <col min="1" max="1" width="11.140625" style="124" bestFit="1" customWidth="1"/>
    <col min="2" max="2" width="8.85546875" style="196" bestFit="1" customWidth="1"/>
    <col min="3" max="3" width="24.5703125" style="196" customWidth="1"/>
    <col min="4" max="4" width="11.42578125" style="196" bestFit="1" customWidth="1"/>
    <col min="5" max="5" width="19" style="196" bestFit="1" customWidth="1"/>
    <col min="6" max="6" width="11.140625" style="124" bestFit="1" customWidth="1"/>
    <col min="7" max="7" width="7.5703125" style="124" bestFit="1" customWidth="1"/>
    <col min="8" max="8" width="24.7109375" style="124" bestFit="1" customWidth="1"/>
    <col min="9" max="9" width="10.7109375" style="124" bestFit="1" customWidth="1"/>
    <col min="10" max="11" width="9.140625" style="124"/>
    <col min="12" max="12" width="15" style="124" customWidth="1"/>
    <col min="13" max="13" width="11.5703125" style="124" customWidth="1"/>
    <col min="14" max="16384" width="9.140625" style="124"/>
  </cols>
  <sheetData>
    <row r="1" spans="1:11" s="192" customFormat="1" ht="22.5">
      <c r="A1" s="128" t="s">
        <v>5688</v>
      </c>
      <c r="B1" s="128"/>
      <c r="C1" s="128"/>
      <c r="D1" s="128"/>
      <c r="E1" s="128"/>
      <c r="F1" s="128"/>
      <c r="G1" s="128"/>
      <c r="H1" s="128"/>
      <c r="I1" s="128"/>
      <c r="J1" s="129"/>
      <c r="K1" s="129"/>
    </row>
    <row r="2" spans="1:11" s="192" customFormat="1" ht="16.5">
      <c r="C2" s="195"/>
    </row>
    <row r="3" spans="1:11" s="192" customFormat="1" ht="16.5">
      <c r="A3" s="166" t="s">
        <v>2726</v>
      </c>
      <c r="B3" s="167" t="s">
        <v>2727</v>
      </c>
      <c r="C3" s="168" t="s">
        <v>5619</v>
      </c>
      <c r="D3" s="166" t="s">
        <v>2729</v>
      </c>
      <c r="E3" s="167" t="s">
        <v>2796</v>
      </c>
      <c r="F3" s="166" t="s">
        <v>2726</v>
      </c>
      <c r="G3" s="167" t="s">
        <v>2727</v>
      </c>
      <c r="H3" s="168" t="s">
        <v>5620</v>
      </c>
      <c r="I3" s="166" t="s">
        <v>2729</v>
      </c>
    </row>
    <row r="4" spans="1:11" s="192" customFormat="1" ht="16.5">
      <c r="A4" s="166" t="s">
        <v>2732</v>
      </c>
      <c r="B4" s="167" t="s">
        <v>2733</v>
      </c>
      <c r="C4" s="168" t="s">
        <v>5621</v>
      </c>
      <c r="D4" s="166" t="s">
        <v>2735</v>
      </c>
      <c r="E4" s="167" t="s">
        <v>2801</v>
      </c>
      <c r="F4" s="166" t="s">
        <v>2732</v>
      </c>
      <c r="G4" s="167" t="s">
        <v>2733</v>
      </c>
      <c r="H4" s="168" t="s">
        <v>5621</v>
      </c>
      <c r="I4" s="166" t="s">
        <v>2735</v>
      </c>
    </row>
    <row r="5" spans="1:11">
      <c r="E5" s="167"/>
    </row>
    <row r="6" spans="1:11">
      <c r="A6" s="124">
        <v>1</v>
      </c>
      <c r="B6" s="157" t="s">
        <v>5444</v>
      </c>
      <c r="C6" s="156" t="s">
        <v>5622</v>
      </c>
      <c r="D6" s="157" t="s">
        <v>5448</v>
      </c>
      <c r="E6" s="193" t="s">
        <v>2806</v>
      </c>
      <c r="F6" s="124">
        <v>2</v>
      </c>
      <c r="G6" s="157" t="s">
        <v>5477</v>
      </c>
      <c r="H6" s="156" t="s">
        <v>5623</v>
      </c>
      <c r="I6" s="157" t="s">
        <v>5512</v>
      </c>
    </row>
    <row r="7" spans="1:11">
      <c r="A7" s="124">
        <v>1</v>
      </c>
      <c r="B7" s="157" t="s">
        <v>2772</v>
      </c>
      <c r="C7" s="156" t="s">
        <v>5624</v>
      </c>
      <c r="D7" s="157" t="s">
        <v>3364</v>
      </c>
      <c r="E7" s="193" t="s">
        <v>2811</v>
      </c>
      <c r="G7" s="157" t="s">
        <v>5477</v>
      </c>
      <c r="H7" s="156" t="s">
        <v>5625</v>
      </c>
      <c r="I7" s="157" t="s">
        <v>5514</v>
      </c>
    </row>
    <row r="8" spans="1:11">
      <c r="A8" s="124">
        <v>1</v>
      </c>
      <c r="B8" s="157" t="s">
        <v>3135</v>
      </c>
      <c r="C8" s="156" t="s">
        <v>5626</v>
      </c>
      <c r="D8" s="157" t="s">
        <v>3387</v>
      </c>
      <c r="E8" s="193" t="s">
        <v>2816</v>
      </c>
      <c r="F8" s="124">
        <v>1</v>
      </c>
      <c r="G8" s="157" t="s">
        <v>5502</v>
      </c>
      <c r="H8" s="156" t="s">
        <v>5627</v>
      </c>
      <c r="I8" s="157" t="s">
        <v>5515</v>
      </c>
    </row>
    <row r="9" spans="1:11">
      <c r="A9" s="124">
        <v>1</v>
      </c>
      <c r="B9" s="157" t="s">
        <v>2798</v>
      </c>
      <c r="C9" s="156" t="s">
        <v>3396</v>
      </c>
      <c r="D9" s="157" t="s">
        <v>3397</v>
      </c>
      <c r="E9" s="193" t="s">
        <v>2821</v>
      </c>
      <c r="F9" s="124">
        <v>1</v>
      </c>
      <c r="G9" s="157" t="s">
        <v>5505</v>
      </c>
      <c r="H9" s="156" t="s">
        <v>5628</v>
      </c>
      <c r="I9" s="157" t="s">
        <v>5517</v>
      </c>
    </row>
    <row r="10" spans="1:11">
      <c r="B10" s="157" t="s">
        <v>5629</v>
      </c>
      <c r="C10" s="156" t="s">
        <v>5629</v>
      </c>
      <c r="D10" s="157" t="s">
        <v>5629</v>
      </c>
      <c r="E10" s="193" t="s">
        <v>2826</v>
      </c>
      <c r="G10" s="157" t="s">
        <v>5629</v>
      </c>
      <c r="H10" s="156" t="s">
        <v>5629</v>
      </c>
      <c r="I10" s="157" t="s">
        <v>5629</v>
      </c>
    </row>
    <row r="11" spans="1:11">
      <c r="A11" s="124">
        <v>1</v>
      </c>
      <c r="B11" s="157" t="s">
        <v>5630</v>
      </c>
      <c r="C11" s="156" t="s">
        <v>2892</v>
      </c>
      <c r="D11" s="157" t="s">
        <v>2893</v>
      </c>
      <c r="E11" s="193" t="s">
        <v>2830</v>
      </c>
      <c r="F11" s="124">
        <v>1</v>
      </c>
      <c r="G11" s="157" t="s">
        <v>4979</v>
      </c>
      <c r="H11" s="156" t="s">
        <v>4980</v>
      </c>
      <c r="I11" s="157" t="s">
        <v>3451</v>
      </c>
    </row>
    <row r="12" spans="1:11">
      <c r="A12" s="124">
        <v>1</v>
      </c>
      <c r="B12" s="157" t="s">
        <v>5105</v>
      </c>
      <c r="C12" s="156" t="s">
        <v>3071</v>
      </c>
      <c r="D12" s="157" t="s">
        <v>3072</v>
      </c>
      <c r="E12" s="193" t="s">
        <v>2835</v>
      </c>
      <c r="F12" s="124">
        <v>2</v>
      </c>
      <c r="G12" s="157" t="s">
        <v>5008</v>
      </c>
      <c r="H12" s="156" t="s">
        <v>5631</v>
      </c>
      <c r="I12" s="157" t="s">
        <v>2874</v>
      </c>
    </row>
    <row r="13" spans="1:11">
      <c r="A13" s="124">
        <v>1</v>
      </c>
      <c r="B13" s="157" t="s">
        <v>3617</v>
      </c>
      <c r="C13" s="156" t="s">
        <v>3618</v>
      </c>
      <c r="D13" s="157" t="s">
        <v>3619</v>
      </c>
      <c r="E13" s="193" t="s">
        <v>2840</v>
      </c>
      <c r="G13" s="157" t="s">
        <v>4977</v>
      </c>
      <c r="H13" s="156" t="s">
        <v>5632</v>
      </c>
      <c r="I13" s="157" t="s">
        <v>2886</v>
      </c>
    </row>
    <row r="14" spans="1:11">
      <c r="A14" s="124">
        <v>3</v>
      </c>
      <c r="B14" s="157" t="s">
        <v>3592</v>
      </c>
      <c r="C14" s="156" t="s">
        <v>5633</v>
      </c>
      <c r="D14" s="157" t="s">
        <v>3650</v>
      </c>
      <c r="E14" s="193" t="s">
        <v>2845</v>
      </c>
      <c r="F14" s="124">
        <v>1</v>
      </c>
      <c r="G14" s="157" t="s">
        <v>4879</v>
      </c>
      <c r="H14" s="156" t="s">
        <v>5634</v>
      </c>
      <c r="I14" s="157" t="s">
        <v>5136</v>
      </c>
    </row>
    <row r="15" spans="1:11">
      <c r="B15" s="157" t="s">
        <v>3592</v>
      </c>
      <c r="C15" s="156" t="s">
        <v>5635</v>
      </c>
      <c r="D15" s="157" t="s">
        <v>3656</v>
      </c>
      <c r="E15" s="193" t="s">
        <v>2850</v>
      </c>
      <c r="F15" s="124">
        <v>1</v>
      </c>
      <c r="G15" s="157" t="s">
        <v>4981</v>
      </c>
      <c r="H15" s="156" t="s">
        <v>5636</v>
      </c>
      <c r="I15" s="157" t="s">
        <v>5152</v>
      </c>
    </row>
    <row r="16" spans="1:11">
      <c r="B16" s="157" t="s">
        <v>3592</v>
      </c>
      <c r="C16" s="156" t="s">
        <v>5635</v>
      </c>
      <c r="D16" s="157" t="s">
        <v>3658</v>
      </c>
      <c r="E16" s="193" t="s">
        <v>2855</v>
      </c>
      <c r="F16" s="124">
        <v>1</v>
      </c>
      <c r="G16" s="157" t="s">
        <v>5102</v>
      </c>
      <c r="H16" s="156" t="s">
        <v>5637</v>
      </c>
      <c r="I16" s="157" t="s">
        <v>4843</v>
      </c>
    </row>
    <row r="17" spans="1:9">
      <c r="A17" s="124">
        <v>1</v>
      </c>
      <c r="B17" s="157" t="s">
        <v>3654</v>
      </c>
      <c r="C17" s="156" t="s">
        <v>5638</v>
      </c>
      <c r="D17" s="157" t="s">
        <v>3493</v>
      </c>
      <c r="E17" s="193" t="s">
        <v>2859</v>
      </c>
      <c r="F17" s="124">
        <v>1</v>
      </c>
      <c r="G17" s="157" t="s">
        <v>5566</v>
      </c>
      <c r="H17" s="156" t="s">
        <v>5639</v>
      </c>
      <c r="I17" s="157" t="s">
        <v>5572</v>
      </c>
    </row>
    <row r="18" spans="1:9">
      <c r="A18" s="124">
        <v>1</v>
      </c>
      <c r="B18" s="157" t="s">
        <v>3705</v>
      </c>
      <c r="C18" s="156" t="s">
        <v>5640</v>
      </c>
      <c r="D18" s="157" t="s">
        <v>3707</v>
      </c>
      <c r="E18" s="193" t="s">
        <v>2863</v>
      </c>
      <c r="F18" s="124">
        <v>1</v>
      </c>
      <c r="G18" s="157" t="s">
        <v>5024</v>
      </c>
      <c r="H18" s="156" t="s">
        <v>5641</v>
      </c>
      <c r="I18" s="157" t="s">
        <v>5026</v>
      </c>
    </row>
    <row r="19" spans="1:9">
      <c r="A19" s="124">
        <v>2</v>
      </c>
      <c r="B19" s="157" t="s">
        <v>3657</v>
      </c>
      <c r="C19" s="156" t="s">
        <v>3710</v>
      </c>
      <c r="D19" s="197" t="s">
        <v>2914</v>
      </c>
      <c r="E19" s="157"/>
      <c r="F19" s="124">
        <v>1</v>
      </c>
      <c r="G19" s="157" t="s">
        <v>4906</v>
      </c>
      <c r="H19" s="156" t="s">
        <v>5641</v>
      </c>
      <c r="I19" s="157" t="s">
        <v>5027</v>
      </c>
    </row>
    <row r="20" spans="1:9">
      <c r="B20" s="157" t="s">
        <v>3657</v>
      </c>
      <c r="C20" s="156" t="s">
        <v>3713</v>
      </c>
      <c r="D20" s="157" t="s">
        <v>2932</v>
      </c>
      <c r="E20" s="197"/>
      <c r="F20" s="124">
        <v>1</v>
      </c>
      <c r="G20" s="157" t="s">
        <v>5105</v>
      </c>
      <c r="H20" s="156" t="s">
        <v>3071</v>
      </c>
      <c r="I20" s="157" t="s">
        <v>3072</v>
      </c>
    </row>
    <row r="21" spans="1:9">
      <c r="A21" s="124">
        <v>1</v>
      </c>
      <c r="B21" s="157" t="s">
        <v>3716</v>
      </c>
      <c r="C21" s="156" t="s">
        <v>5642</v>
      </c>
      <c r="D21" s="157" t="s">
        <v>3281</v>
      </c>
      <c r="E21" s="157"/>
      <c r="F21" s="124">
        <v>1</v>
      </c>
      <c r="G21" s="157" t="s">
        <v>4985</v>
      </c>
      <c r="H21" s="156" t="s">
        <v>5158</v>
      </c>
      <c r="I21" s="157" t="s">
        <v>5159</v>
      </c>
    </row>
    <row r="22" spans="1:9">
      <c r="A22" s="124">
        <v>1</v>
      </c>
      <c r="B22" s="157" t="s">
        <v>3728</v>
      </c>
      <c r="C22" s="156" t="s">
        <v>3710</v>
      </c>
      <c r="D22" s="157" t="s">
        <v>3729</v>
      </c>
      <c r="E22" s="157"/>
      <c r="G22" s="157" t="s">
        <v>5629</v>
      </c>
      <c r="H22" s="156" t="s">
        <v>5629</v>
      </c>
      <c r="I22" s="157" t="s">
        <v>5629</v>
      </c>
    </row>
    <row r="23" spans="1:9">
      <c r="A23" s="124">
        <v>3</v>
      </c>
      <c r="B23" s="157" t="s">
        <v>3615</v>
      </c>
      <c r="C23" s="156" t="s">
        <v>3618</v>
      </c>
      <c r="D23" s="157" t="s">
        <v>3435</v>
      </c>
      <c r="E23" s="157"/>
      <c r="F23" s="124">
        <v>1</v>
      </c>
      <c r="G23" s="157" t="s">
        <v>5281</v>
      </c>
      <c r="H23" s="156" t="s">
        <v>5643</v>
      </c>
      <c r="I23" s="157" t="s">
        <v>5283</v>
      </c>
    </row>
    <row r="24" spans="1:9">
      <c r="B24" s="157" t="s">
        <v>3615</v>
      </c>
      <c r="C24" s="156" t="s">
        <v>3749</v>
      </c>
      <c r="D24" s="157" t="s">
        <v>3436</v>
      </c>
      <c r="E24" s="157"/>
      <c r="F24" s="124">
        <v>1</v>
      </c>
      <c r="G24" s="157" t="s">
        <v>5284</v>
      </c>
      <c r="H24" s="156" t="s">
        <v>5641</v>
      </c>
      <c r="I24" s="157" t="s">
        <v>5285</v>
      </c>
    </row>
    <row r="25" spans="1:9">
      <c r="B25" s="157" t="s">
        <v>3615</v>
      </c>
      <c r="C25" s="156" t="s">
        <v>3749</v>
      </c>
      <c r="D25" s="157" t="s">
        <v>3437</v>
      </c>
      <c r="E25" s="157"/>
      <c r="F25" s="124">
        <v>2</v>
      </c>
      <c r="G25" s="157" t="s">
        <v>5211</v>
      </c>
      <c r="H25" s="156" t="s">
        <v>5644</v>
      </c>
      <c r="I25" s="157" t="s">
        <v>5287</v>
      </c>
    </row>
    <row r="26" spans="1:9">
      <c r="A26" s="124">
        <v>1</v>
      </c>
      <c r="B26" s="157" t="s">
        <v>3821</v>
      </c>
      <c r="C26" s="156" t="s">
        <v>5645</v>
      </c>
      <c r="D26" s="157" t="s">
        <v>3169</v>
      </c>
      <c r="E26" s="157"/>
      <c r="G26" s="157" t="s">
        <v>5211</v>
      </c>
      <c r="H26" s="156" t="s">
        <v>5646</v>
      </c>
      <c r="I26" s="157" t="s">
        <v>5289</v>
      </c>
    </row>
    <row r="27" spans="1:9">
      <c r="A27" s="124">
        <v>3</v>
      </c>
      <c r="B27" s="157" t="s">
        <v>3576</v>
      </c>
      <c r="C27" s="156" t="s">
        <v>5647</v>
      </c>
      <c r="D27" s="157" t="s">
        <v>3266</v>
      </c>
      <c r="E27" s="157"/>
      <c r="F27" s="124">
        <v>1</v>
      </c>
      <c r="G27" s="157" t="s">
        <v>5185</v>
      </c>
      <c r="H27" s="156" t="s">
        <v>5648</v>
      </c>
      <c r="I27" s="157" t="s">
        <v>2576</v>
      </c>
    </row>
    <row r="28" spans="1:9">
      <c r="B28" s="157" t="s">
        <v>3576</v>
      </c>
      <c r="C28" s="156" t="s">
        <v>5649</v>
      </c>
      <c r="D28" s="157" t="s">
        <v>3270</v>
      </c>
      <c r="E28" s="157"/>
      <c r="F28" s="124">
        <v>1</v>
      </c>
      <c r="G28" s="157" t="s">
        <v>5192</v>
      </c>
      <c r="H28" s="156" t="s">
        <v>5650</v>
      </c>
      <c r="I28" s="157" t="s">
        <v>4275</v>
      </c>
    </row>
    <row r="29" spans="1:9">
      <c r="B29" s="157" t="s">
        <v>3576</v>
      </c>
      <c r="C29" s="156" t="s">
        <v>5651</v>
      </c>
      <c r="D29" s="157" t="s">
        <v>2524</v>
      </c>
      <c r="E29" s="157"/>
      <c r="F29" s="124">
        <v>1</v>
      </c>
      <c r="G29" s="157" t="s">
        <v>5345</v>
      </c>
      <c r="H29" s="156" t="s">
        <v>5652</v>
      </c>
      <c r="I29" s="157" t="s">
        <v>5346</v>
      </c>
    </row>
    <row r="30" spans="1:9">
      <c r="A30" s="124">
        <v>1</v>
      </c>
      <c r="B30" s="157" t="s">
        <v>3825</v>
      </c>
      <c r="C30" s="156" t="s">
        <v>5649</v>
      </c>
      <c r="D30" s="157" t="s">
        <v>3524</v>
      </c>
      <c r="E30" s="157"/>
      <c r="F30" s="124">
        <v>1</v>
      </c>
      <c r="G30" s="157" t="s">
        <v>5351</v>
      </c>
      <c r="H30" s="156" t="s">
        <v>3363</v>
      </c>
      <c r="I30" s="157" t="s">
        <v>5352</v>
      </c>
    </row>
    <row r="31" spans="1:9">
      <c r="A31" s="124">
        <v>1</v>
      </c>
      <c r="B31" s="157" t="s">
        <v>3843</v>
      </c>
      <c r="C31" s="156" t="s">
        <v>5653</v>
      </c>
      <c r="D31" s="157" t="s">
        <v>3844</v>
      </c>
      <c r="E31" s="157"/>
    </row>
    <row r="32" spans="1:9">
      <c r="A32" s="124">
        <v>4</v>
      </c>
      <c r="B32" s="157" t="s">
        <v>3584</v>
      </c>
      <c r="C32" s="156" t="s">
        <v>3678</v>
      </c>
      <c r="D32" s="157" t="s">
        <v>3986</v>
      </c>
      <c r="E32" s="157"/>
    </row>
    <row r="33" spans="1:5">
      <c r="B33" s="157" t="s">
        <v>3584</v>
      </c>
      <c r="C33" s="156" t="s">
        <v>3618</v>
      </c>
      <c r="D33" s="157" t="s">
        <v>3988</v>
      </c>
      <c r="E33" s="157"/>
    </row>
    <row r="34" spans="1:5">
      <c r="B34" s="157" t="s">
        <v>3584</v>
      </c>
      <c r="C34" s="156" t="s">
        <v>3618</v>
      </c>
      <c r="D34" s="157" t="s">
        <v>3989</v>
      </c>
      <c r="E34" s="157"/>
    </row>
    <row r="35" spans="1:5">
      <c r="B35" s="157" t="s">
        <v>3584</v>
      </c>
      <c r="C35" s="156" t="s">
        <v>3678</v>
      </c>
      <c r="D35" s="157" t="s">
        <v>3990</v>
      </c>
      <c r="E35" s="157"/>
    </row>
    <row r="36" spans="1:5">
      <c r="A36" s="124">
        <v>1</v>
      </c>
      <c r="B36" s="157" t="s">
        <v>3588</v>
      </c>
      <c r="C36" s="156" t="s">
        <v>3998</v>
      </c>
      <c r="D36" s="157" t="s">
        <v>4013</v>
      </c>
      <c r="E36" s="157"/>
    </row>
    <row r="37" spans="1:5">
      <c r="A37" s="124">
        <v>2</v>
      </c>
      <c r="B37" s="157" t="s">
        <v>5527</v>
      </c>
      <c r="C37" s="156" t="s">
        <v>5654</v>
      </c>
      <c r="D37" s="157" t="s">
        <v>5529</v>
      </c>
      <c r="E37" s="157"/>
    </row>
    <row r="38" spans="1:5">
      <c r="B38" s="157" t="s">
        <v>5527</v>
      </c>
      <c r="C38" s="156" t="s">
        <v>5655</v>
      </c>
      <c r="D38" s="157" t="s">
        <v>5533</v>
      </c>
      <c r="E38" s="157"/>
    </row>
    <row r="39" spans="1:5">
      <c r="A39" s="124">
        <v>1</v>
      </c>
      <c r="B39" s="157" t="s">
        <v>3677</v>
      </c>
      <c r="C39" s="156" t="s">
        <v>5656</v>
      </c>
      <c r="D39" s="157" t="s">
        <v>3523</v>
      </c>
      <c r="E39" s="157"/>
    </row>
    <row r="40" spans="1:5">
      <c r="A40" s="124">
        <v>1</v>
      </c>
      <c r="B40" s="157" t="s">
        <v>3701</v>
      </c>
      <c r="C40" s="156" t="s">
        <v>3702</v>
      </c>
      <c r="D40" s="157" t="s">
        <v>3703</v>
      </c>
      <c r="E40" s="157"/>
    </row>
    <row r="41" spans="1:5">
      <c r="A41" s="124">
        <v>1</v>
      </c>
      <c r="B41" s="157" t="s">
        <v>3659</v>
      </c>
      <c r="C41" s="156" t="s">
        <v>5657</v>
      </c>
      <c r="D41" s="157" t="s">
        <v>3039</v>
      </c>
      <c r="E41" s="157"/>
    </row>
    <row r="42" spans="1:5">
      <c r="A42" s="124">
        <v>1</v>
      </c>
      <c r="B42" s="157" t="s">
        <v>3763</v>
      </c>
      <c r="C42" s="156" t="s">
        <v>5658</v>
      </c>
      <c r="D42" s="157" t="s">
        <v>2947</v>
      </c>
      <c r="E42" s="157"/>
    </row>
    <row r="43" spans="1:5">
      <c r="A43" s="124">
        <v>2</v>
      </c>
      <c r="B43" s="157" t="s">
        <v>3690</v>
      </c>
      <c r="C43" s="156" t="s">
        <v>5659</v>
      </c>
      <c r="D43" s="157" t="s">
        <v>3691</v>
      </c>
      <c r="E43" s="157"/>
    </row>
    <row r="44" spans="1:5">
      <c r="B44" s="157" t="s">
        <v>3690</v>
      </c>
      <c r="C44" s="156" t="s">
        <v>5660</v>
      </c>
      <c r="D44" s="157" t="s">
        <v>3855</v>
      </c>
      <c r="E44" s="157"/>
    </row>
    <row r="45" spans="1:5">
      <c r="A45" s="124">
        <v>1</v>
      </c>
      <c r="B45" s="157" t="s">
        <v>3692</v>
      </c>
      <c r="C45" s="156" t="s">
        <v>5660</v>
      </c>
      <c r="D45" s="157" t="s">
        <v>3860</v>
      </c>
      <c r="E45" s="157"/>
    </row>
    <row r="46" spans="1:5">
      <c r="A46" s="124">
        <v>1</v>
      </c>
      <c r="B46" s="157" t="s">
        <v>3802</v>
      </c>
      <c r="C46" s="156" t="s">
        <v>5659</v>
      </c>
      <c r="D46" s="157" t="s">
        <v>3803</v>
      </c>
      <c r="E46" s="157"/>
    </row>
    <row r="47" spans="1:5">
      <c r="A47" s="124">
        <v>1</v>
      </c>
      <c r="B47" s="157" t="s">
        <v>3804</v>
      </c>
      <c r="C47" s="156" t="s">
        <v>3865</v>
      </c>
      <c r="D47" s="157" t="s">
        <v>2871</v>
      </c>
      <c r="E47" s="157"/>
    </row>
    <row r="48" spans="1:5">
      <c r="A48" s="124">
        <v>1</v>
      </c>
      <c r="B48" s="157" t="s">
        <v>3806</v>
      </c>
      <c r="C48" s="156" t="s">
        <v>3868</v>
      </c>
      <c r="D48" s="157" t="s">
        <v>3807</v>
      </c>
      <c r="E48" s="157"/>
    </row>
    <row r="49" spans="1:5">
      <c r="A49" s="124">
        <v>1</v>
      </c>
      <c r="B49" s="157" t="s">
        <v>3811</v>
      </c>
      <c r="C49" s="156" t="s">
        <v>3873</v>
      </c>
      <c r="D49" s="157" t="s">
        <v>3812</v>
      </c>
      <c r="E49" s="157"/>
    </row>
    <row r="50" spans="1:5">
      <c r="A50" s="124">
        <v>1</v>
      </c>
      <c r="B50" s="157" t="s">
        <v>3815</v>
      </c>
      <c r="C50" s="156" t="s">
        <v>3879</v>
      </c>
      <c r="D50" s="157" t="s">
        <v>3816</v>
      </c>
      <c r="E50" s="157"/>
    </row>
    <row r="51" spans="1:5">
      <c r="A51" s="124">
        <v>1</v>
      </c>
      <c r="B51" s="157" t="s">
        <v>3818</v>
      </c>
      <c r="C51" s="156" t="s">
        <v>3879</v>
      </c>
      <c r="D51" s="157" t="s">
        <v>3819</v>
      </c>
      <c r="E51" s="157"/>
    </row>
    <row r="52" spans="1:5">
      <c r="A52" s="124">
        <v>1</v>
      </c>
      <c r="B52" s="157" t="s">
        <v>3826</v>
      </c>
      <c r="C52" s="156" t="s">
        <v>3879</v>
      </c>
      <c r="D52" s="157" t="s">
        <v>3501</v>
      </c>
      <c r="E52" s="157"/>
    </row>
    <row r="53" spans="1:5">
      <c r="A53" s="124">
        <v>1</v>
      </c>
      <c r="B53" s="157" t="s">
        <v>3841</v>
      </c>
      <c r="C53" s="156" t="s">
        <v>3879</v>
      </c>
      <c r="D53" s="157" t="s">
        <v>3842</v>
      </c>
      <c r="E53" s="157"/>
    </row>
    <row r="54" spans="1:5">
      <c r="A54" s="124">
        <v>3</v>
      </c>
      <c r="B54" s="157" t="s">
        <v>3629</v>
      </c>
      <c r="C54" s="156" t="s">
        <v>3879</v>
      </c>
      <c r="D54" s="157" t="s">
        <v>3937</v>
      </c>
      <c r="E54" s="157"/>
    </row>
    <row r="55" spans="1:5">
      <c r="B55" s="157" t="s">
        <v>3629</v>
      </c>
      <c r="C55" s="156" t="s">
        <v>3873</v>
      </c>
      <c r="D55" s="157" t="s">
        <v>3938</v>
      </c>
      <c r="E55" s="157"/>
    </row>
    <row r="56" spans="1:5">
      <c r="B56" s="157" t="s">
        <v>3629</v>
      </c>
      <c r="C56" s="156" t="s">
        <v>3879</v>
      </c>
      <c r="D56" s="157" t="s">
        <v>3939</v>
      </c>
      <c r="E56" s="157"/>
    </row>
    <row r="57" spans="1:5">
      <c r="A57" s="124">
        <v>2</v>
      </c>
      <c r="B57" s="157" t="s">
        <v>3704</v>
      </c>
      <c r="C57" s="156" t="s">
        <v>5661</v>
      </c>
      <c r="D57" s="157" t="s">
        <v>3359</v>
      </c>
      <c r="E57" s="157"/>
    </row>
    <row r="58" spans="1:5">
      <c r="B58" s="157" t="s">
        <v>3704</v>
      </c>
      <c r="C58" s="156" t="s">
        <v>5662</v>
      </c>
      <c r="D58" s="157" t="s">
        <v>3360</v>
      </c>
      <c r="E58" s="157"/>
    </row>
    <row r="59" spans="1:5">
      <c r="A59" s="124">
        <v>3</v>
      </c>
      <c r="B59" s="157" t="s">
        <v>3632</v>
      </c>
      <c r="C59" s="156" t="s">
        <v>5663</v>
      </c>
      <c r="D59" s="157" t="s">
        <v>3944</v>
      </c>
      <c r="E59" s="157"/>
    </row>
    <row r="60" spans="1:5">
      <c r="B60" s="157" t="s">
        <v>3632</v>
      </c>
      <c r="C60" s="156" t="s">
        <v>3945</v>
      </c>
      <c r="D60" s="157" t="s">
        <v>3946</v>
      </c>
      <c r="E60" s="157"/>
    </row>
    <row r="61" spans="1:5">
      <c r="B61" s="157" t="s">
        <v>3632</v>
      </c>
      <c r="C61" s="156" t="s">
        <v>5664</v>
      </c>
      <c r="D61" s="157" t="s">
        <v>3948</v>
      </c>
      <c r="E61" s="157"/>
    </row>
    <row r="62" spans="1:5">
      <c r="A62" s="124">
        <v>1</v>
      </c>
      <c r="B62" s="157" t="s">
        <v>3846</v>
      </c>
      <c r="C62" s="156" t="s">
        <v>5665</v>
      </c>
      <c r="D62" s="157" t="s">
        <v>3847</v>
      </c>
      <c r="E62" s="157"/>
    </row>
    <row r="63" spans="1:5">
      <c r="A63" s="124">
        <v>1</v>
      </c>
      <c r="B63" s="157" t="s">
        <v>3854</v>
      </c>
      <c r="C63" s="156" t="s">
        <v>3953</v>
      </c>
      <c r="D63" s="157" t="s">
        <v>3313</v>
      </c>
      <c r="E63" s="157"/>
    </row>
    <row r="64" spans="1:5">
      <c r="A64" s="124">
        <v>1</v>
      </c>
      <c r="B64" s="157" t="s">
        <v>3856</v>
      </c>
      <c r="C64" s="156" t="s">
        <v>3954</v>
      </c>
      <c r="D64" s="157" t="s">
        <v>3857</v>
      </c>
      <c r="E64" s="157"/>
    </row>
    <row r="65" spans="1:5">
      <c r="A65" s="124">
        <v>1</v>
      </c>
      <c r="B65" s="157" t="s">
        <v>3708</v>
      </c>
      <c r="C65" s="156" t="s">
        <v>3868</v>
      </c>
      <c r="D65" s="157" t="s">
        <v>3709</v>
      </c>
      <c r="E65" s="157"/>
    </row>
    <row r="66" spans="1:5">
      <c r="A66" s="124">
        <v>1</v>
      </c>
      <c r="B66" s="157" t="s">
        <v>3848</v>
      </c>
      <c r="C66" s="156" t="s">
        <v>5666</v>
      </c>
      <c r="D66" s="157" t="s">
        <v>3849</v>
      </c>
      <c r="E66" s="157"/>
    </row>
    <row r="67" spans="1:5">
      <c r="A67" s="124">
        <v>1</v>
      </c>
      <c r="B67" s="157" t="s">
        <v>3880</v>
      </c>
      <c r="C67" s="156" t="s">
        <v>5667</v>
      </c>
      <c r="D67" s="157" t="s">
        <v>3502</v>
      </c>
      <c r="E67" s="157"/>
    </row>
    <row r="68" spans="1:5">
      <c r="A68" s="124">
        <v>1</v>
      </c>
      <c r="B68" s="157" t="s">
        <v>3881</v>
      </c>
      <c r="C68" s="156" t="s">
        <v>5667</v>
      </c>
      <c r="D68" s="157" t="s">
        <v>3882</v>
      </c>
      <c r="E68" s="157"/>
    </row>
    <row r="69" spans="1:5">
      <c r="A69" s="124">
        <v>3</v>
      </c>
      <c r="B69" s="157" t="s">
        <v>3546</v>
      </c>
      <c r="C69" s="156" t="s">
        <v>5668</v>
      </c>
      <c r="D69" s="157" t="s">
        <v>3995</v>
      </c>
      <c r="E69" s="157"/>
    </row>
    <row r="70" spans="1:5">
      <c r="B70" s="157" t="s">
        <v>3546</v>
      </c>
      <c r="C70" s="156" t="s">
        <v>5669</v>
      </c>
      <c r="D70" s="157" t="s">
        <v>3997</v>
      </c>
      <c r="E70" s="157"/>
    </row>
    <row r="71" spans="1:5">
      <c r="B71" s="157" t="s">
        <v>3546</v>
      </c>
      <c r="C71" s="156" t="s">
        <v>5670</v>
      </c>
      <c r="D71" s="157" t="s">
        <v>3999</v>
      </c>
      <c r="E71" s="157"/>
    </row>
    <row r="72" spans="1:5">
      <c r="B72" s="196" t="s">
        <v>5629</v>
      </c>
      <c r="C72" s="196" t="s">
        <v>5629</v>
      </c>
      <c r="D72" s="196" t="s">
        <v>5629</v>
      </c>
      <c r="E72" s="157"/>
    </row>
    <row r="73" spans="1:5">
      <c r="A73" s="124">
        <v>1</v>
      </c>
      <c r="B73" s="157" t="s">
        <v>5554</v>
      </c>
      <c r="C73" s="156" t="s">
        <v>5558</v>
      </c>
      <c r="D73" s="157" t="s">
        <v>5559</v>
      </c>
    </row>
    <row r="74" spans="1:5">
      <c r="A74" s="124">
        <v>1</v>
      </c>
      <c r="B74" s="157" t="s">
        <v>4111</v>
      </c>
      <c r="C74" s="156" t="s">
        <v>3618</v>
      </c>
      <c r="D74" s="157" t="s">
        <v>4112</v>
      </c>
      <c r="E74" s="157"/>
    </row>
    <row r="75" spans="1:5">
      <c r="A75" s="124">
        <v>1</v>
      </c>
      <c r="B75" s="157" t="s">
        <v>4134</v>
      </c>
      <c r="C75" s="156" t="s">
        <v>4135</v>
      </c>
      <c r="D75" s="157" t="s">
        <v>4136</v>
      </c>
      <c r="E75" s="157"/>
    </row>
    <row r="76" spans="1:5">
      <c r="A76" s="124">
        <v>1</v>
      </c>
      <c r="B76" s="157" t="s">
        <v>4145</v>
      </c>
      <c r="C76" s="156" t="s">
        <v>5656</v>
      </c>
      <c r="D76" s="157" t="s">
        <v>4146</v>
      </c>
      <c r="E76" s="157"/>
    </row>
    <row r="77" spans="1:5">
      <c r="A77" s="124">
        <v>2</v>
      </c>
      <c r="B77" s="157" t="s">
        <v>4070</v>
      </c>
      <c r="C77" s="156" t="s">
        <v>5671</v>
      </c>
      <c r="D77" s="157" t="s">
        <v>4150</v>
      </c>
      <c r="E77" s="157"/>
    </row>
    <row r="78" spans="1:5">
      <c r="B78" s="157" t="s">
        <v>4070</v>
      </c>
      <c r="C78" s="156" t="s">
        <v>5671</v>
      </c>
      <c r="D78" s="157" t="s">
        <v>4157</v>
      </c>
      <c r="E78" s="157"/>
    </row>
    <row r="79" spans="1:5">
      <c r="A79" s="124">
        <v>1</v>
      </c>
      <c r="B79" s="157" t="s">
        <v>4075</v>
      </c>
      <c r="C79" s="156" t="s">
        <v>5672</v>
      </c>
      <c r="D79" s="157" t="s">
        <v>4163</v>
      </c>
      <c r="E79" s="157"/>
    </row>
    <row r="80" spans="1:5">
      <c r="A80" s="124">
        <v>4</v>
      </c>
      <c r="B80" s="157" t="s">
        <v>4047</v>
      </c>
      <c r="C80" s="156" t="s">
        <v>5673</v>
      </c>
      <c r="D80" s="157" t="s">
        <v>4168</v>
      </c>
      <c r="E80" s="157"/>
    </row>
    <row r="81" spans="1:5">
      <c r="B81" s="157" t="s">
        <v>4047</v>
      </c>
      <c r="C81" s="156" t="s">
        <v>5674</v>
      </c>
      <c r="D81" s="157" t="s">
        <v>4174</v>
      </c>
      <c r="E81" s="157"/>
    </row>
    <row r="82" spans="1:5">
      <c r="B82" s="157" t="s">
        <v>4047</v>
      </c>
      <c r="C82" s="156" t="s">
        <v>5674</v>
      </c>
      <c r="D82" s="157" t="s">
        <v>4176</v>
      </c>
      <c r="E82" s="157"/>
    </row>
    <row r="83" spans="1:5">
      <c r="B83" s="157" t="s">
        <v>4180</v>
      </c>
      <c r="C83" s="156" t="s">
        <v>5675</v>
      </c>
      <c r="D83" s="157" t="s">
        <v>4181</v>
      </c>
      <c r="E83" s="157"/>
    </row>
    <row r="84" spans="1:5">
      <c r="A84" s="124">
        <v>1</v>
      </c>
      <c r="B84" s="157" t="s">
        <v>4201</v>
      </c>
      <c r="C84" s="156" t="s">
        <v>3713</v>
      </c>
      <c r="D84" s="157" t="s">
        <v>4202</v>
      </c>
      <c r="E84" s="157"/>
    </row>
    <row r="85" spans="1:5">
      <c r="A85" s="124">
        <v>2</v>
      </c>
      <c r="B85" s="157" t="s">
        <v>4126</v>
      </c>
      <c r="C85" s="156" t="s">
        <v>4204</v>
      </c>
      <c r="D85" s="157" t="s">
        <v>4205</v>
      </c>
      <c r="E85" s="157"/>
    </row>
    <row r="86" spans="1:5">
      <c r="B86" s="157" t="s">
        <v>4126</v>
      </c>
      <c r="C86" s="156" t="s">
        <v>4204</v>
      </c>
      <c r="D86" s="157" t="s">
        <v>4207</v>
      </c>
      <c r="E86" s="157"/>
    </row>
    <row r="87" spans="1:5">
      <c r="A87" s="124">
        <v>1</v>
      </c>
      <c r="B87" s="157" t="s">
        <v>4209</v>
      </c>
      <c r="C87" s="156" t="s">
        <v>5676</v>
      </c>
      <c r="D87" s="157" t="s">
        <v>4211</v>
      </c>
      <c r="E87" s="157"/>
    </row>
    <row r="88" spans="1:5">
      <c r="A88" s="124">
        <v>1</v>
      </c>
      <c r="B88" s="157" t="s">
        <v>4250</v>
      </c>
      <c r="C88" s="156" t="s">
        <v>5660</v>
      </c>
      <c r="D88" s="157" t="s">
        <v>4265</v>
      </c>
      <c r="E88" s="157"/>
    </row>
    <row r="89" spans="1:5">
      <c r="A89" s="124">
        <v>1</v>
      </c>
      <c r="B89" s="157" t="s">
        <v>4252</v>
      </c>
      <c r="C89" s="156" t="s">
        <v>5660</v>
      </c>
      <c r="D89" s="157" t="s">
        <v>4268</v>
      </c>
      <c r="E89" s="157"/>
    </row>
    <row r="90" spans="1:5">
      <c r="A90" s="124">
        <v>1</v>
      </c>
      <c r="B90" s="157" t="s">
        <v>4257</v>
      </c>
      <c r="C90" s="156" t="s">
        <v>5677</v>
      </c>
      <c r="D90" s="197" t="s">
        <v>2240</v>
      </c>
      <c r="E90" s="157"/>
    </row>
    <row r="91" spans="1:5">
      <c r="A91" s="124">
        <v>1</v>
      </c>
      <c r="B91" s="157" t="s">
        <v>4082</v>
      </c>
      <c r="C91" s="156" t="s">
        <v>5678</v>
      </c>
      <c r="D91" s="157" t="s">
        <v>4294</v>
      </c>
      <c r="E91" s="197"/>
    </row>
    <row r="92" spans="1:5">
      <c r="A92" s="124">
        <v>1</v>
      </c>
      <c r="B92" s="157" t="s">
        <v>4263</v>
      </c>
      <c r="C92" s="156" t="s">
        <v>5679</v>
      </c>
      <c r="D92" s="157" t="s">
        <v>4264</v>
      </c>
      <c r="E92" s="157"/>
    </row>
    <row r="93" spans="1:5">
      <c r="A93" s="124">
        <v>1</v>
      </c>
      <c r="B93" s="157" t="s">
        <v>4266</v>
      </c>
      <c r="C93" s="156" t="s">
        <v>5680</v>
      </c>
      <c r="D93" s="157" t="s">
        <v>4267</v>
      </c>
      <c r="E93" s="157"/>
    </row>
    <row r="94" spans="1:5">
      <c r="A94" s="124">
        <v>1</v>
      </c>
      <c r="B94" s="157" t="s">
        <v>4269</v>
      </c>
      <c r="C94" s="156" t="s">
        <v>4337</v>
      </c>
      <c r="D94" s="157" t="s">
        <v>4270</v>
      </c>
      <c r="E94" s="157"/>
    </row>
    <row r="95" spans="1:5">
      <c r="A95" s="124">
        <v>1</v>
      </c>
      <c r="B95" s="157" t="s">
        <v>4271</v>
      </c>
      <c r="C95" s="156" t="s">
        <v>3873</v>
      </c>
      <c r="D95" s="157" t="s">
        <v>4272</v>
      </c>
      <c r="E95" s="157"/>
    </row>
    <row r="96" spans="1:5">
      <c r="A96" s="124">
        <v>2</v>
      </c>
      <c r="B96" s="157" t="s">
        <v>4143</v>
      </c>
      <c r="C96" s="156" t="s">
        <v>3953</v>
      </c>
      <c r="D96" s="157" t="s">
        <v>4340</v>
      </c>
      <c r="E96" s="157"/>
    </row>
    <row r="97" spans="1:5">
      <c r="B97" s="157" t="s">
        <v>4143</v>
      </c>
      <c r="C97" s="156" t="s">
        <v>4343</v>
      </c>
      <c r="D97" s="157" t="s">
        <v>4344</v>
      </c>
      <c r="E97" s="157"/>
    </row>
    <row r="98" spans="1:5">
      <c r="A98" s="124">
        <v>1</v>
      </c>
      <c r="B98" s="157" t="s">
        <v>4277</v>
      </c>
      <c r="C98" s="156" t="s">
        <v>4346</v>
      </c>
      <c r="D98" s="157" t="s">
        <v>4278</v>
      </c>
      <c r="E98" s="157"/>
    </row>
    <row r="99" spans="1:5">
      <c r="A99" s="124">
        <v>1</v>
      </c>
      <c r="B99" s="157" t="s">
        <v>4274</v>
      </c>
      <c r="C99" s="156" t="s">
        <v>5650</v>
      </c>
      <c r="D99" s="157" t="s">
        <v>4275</v>
      </c>
      <c r="E99" s="157"/>
    </row>
    <row r="100" spans="1:5">
      <c r="A100" s="124">
        <v>1</v>
      </c>
      <c r="B100" s="157" t="s">
        <v>4280</v>
      </c>
      <c r="C100" s="156" t="s">
        <v>3879</v>
      </c>
      <c r="D100" s="157" t="s">
        <v>2652</v>
      </c>
      <c r="E100" s="157"/>
    </row>
    <row r="101" spans="1:5">
      <c r="A101" s="124">
        <v>1</v>
      </c>
      <c r="B101" s="157" t="s">
        <v>4282</v>
      </c>
      <c r="C101" s="156" t="s">
        <v>4347</v>
      </c>
      <c r="D101" s="157" t="s">
        <v>4283</v>
      </c>
      <c r="E101" s="157"/>
    </row>
    <row r="102" spans="1:5">
      <c r="A102" s="124">
        <v>2</v>
      </c>
      <c r="B102" s="157" t="s">
        <v>4022</v>
      </c>
      <c r="C102" s="156" t="s">
        <v>5681</v>
      </c>
      <c r="D102" s="157" t="s">
        <v>3653</v>
      </c>
      <c r="E102" s="157"/>
    </row>
    <row r="103" spans="1:5">
      <c r="B103" s="157" t="s">
        <v>4022</v>
      </c>
      <c r="C103" s="156" t="s">
        <v>5682</v>
      </c>
      <c r="D103" s="157" t="s">
        <v>4352</v>
      </c>
      <c r="E103" s="157"/>
    </row>
    <row r="104" spans="1:5">
      <c r="A104" s="124">
        <v>1</v>
      </c>
      <c r="B104" s="157" t="s">
        <v>4288</v>
      </c>
      <c r="C104" s="156" t="s">
        <v>3998</v>
      </c>
      <c r="D104" s="157" t="s">
        <v>4289</v>
      </c>
      <c r="E104" s="157"/>
    </row>
    <row r="105" spans="1:5">
      <c r="A105" s="124">
        <v>1</v>
      </c>
      <c r="B105" s="157" t="s">
        <v>4155</v>
      </c>
      <c r="C105" s="156" t="s">
        <v>3678</v>
      </c>
      <c r="D105" s="157" t="s">
        <v>3273</v>
      </c>
      <c r="E105" s="157"/>
    </row>
    <row r="106" spans="1:5">
      <c r="A106" s="124">
        <v>1</v>
      </c>
      <c r="B106" s="157" t="s">
        <v>4326</v>
      </c>
      <c r="C106" s="156" t="s">
        <v>3998</v>
      </c>
      <c r="D106" s="157" t="s">
        <v>4327</v>
      </c>
      <c r="E106" s="157"/>
    </row>
    <row r="107" spans="1:5">
      <c r="A107" s="124">
        <v>3</v>
      </c>
      <c r="B107" s="157" t="s">
        <v>4086</v>
      </c>
      <c r="C107" s="156" t="s">
        <v>3618</v>
      </c>
      <c r="D107" s="157" t="s">
        <v>4379</v>
      </c>
      <c r="E107" s="157"/>
    </row>
    <row r="108" spans="1:5">
      <c r="B108" s="157" t="s">
        <v>4086</v>
      </c>
      <c r="C108" s="156" t="s">
        <v>3678</v>
      </c>
      <c r="D108" s="157" t="s">
        <v>4380</v>
      </c>
      <c r="E108" s="157"/>
    </row>
    <row r="109" spans="1:5">
      <c r="B109" s="157" t="s">
        <v>4086</v>
      </c>
      <c r="C109" s="156" t="s">
        <v>3749</v>
      </c>
      <c r="D109" s="157" t="s">
        <v>4381</v>
      </c>
      <c r="E109" s="157"/>
    </row>
    <row r="110" spans="1:5">
      <c r="A110" s="124">
        <v>1</v>
      </c>
      <c r="B110" s="157" t="s">
        <v>4333</v>
      </c>
      <c r="C110" s="156" t="s">
        <v>3749</v>
      </c>
      <c r="D110" s="157" t="s">
        <v>4334</v>
      </c>
      <c r="E110" s="157"/>
    </row>
    <row r="111" spans="1:5">
      <c r="A111" s="124">
        <v>2</v>
      </c>
      <c r="B111" s="157" t="s">
        <v>4026</v>
      </c>
      <c r="C111" s="156" t="s">
        <v>4382</v>
      </c>
      <c r="D111" s="157" t="s">
        <v>4334</v>
      </c>
      <c r="E111" s="157"/>
    </row>
    <row r="112" spans="1:5">
      <c r="B112" s="157" t="s">
        <v>4026</v>
      </c>
      <c r="C112" s="156" t="s">
        <v>5683</v>
      </c>
      <c r="D112" s="157" t="s">
        <v>4391</v>
      </c>
      <c r="E112" s="157"/>
    </row>
    <row r="113" spans="1:5">
      <c r="A113" s="124">
        <v>2</v>
      </c>
      <c r="B113" s="157" t="s">
        <v>4169</v>
      </c>
      <c r="C113" s="156" t="s">
        <v>5684</v>
      </c>
      <c r="D113" s="157" t="s">
        <v>2705</v>
      </c>
      <c r="E113" s="157"/>
    </row>
    <row r="114" spans="1:5">
      <c r="B114" s="157" t="s">
        <v>4169</v>
      </c>
      <c r="C114" s="156" t="s">
        <v>5685</v>
      </c>
      <c r="D114" s="157" t="s">
        <v>4396</v>
      </c>
      <c r="E114" s="157"/>
    </row>
    <row r="115" spans="1:5">
      <c r="A115" s="124">
        <v>3</v>
      </c>
      <c r="B115" s="157" t="s">
        <v>4099</v>
      </c>
      <c r="C115" s="156" t="s">
        <v>5686</v>
      </c>
      <c r="D115" s="157" t="s">
        <v>4404</v>
      </c>
      <c r="E115" s="157"/>
    </row>
    <row r="116" spans="1:5">
      <c r="B116" s="157" t="s">
        <v>4099</v>
      </c>
      <c r="C116" s="156" t="s">
        <v>3998</v>
      </c>
      <c r="D116" s="157" t="s">
        <v>2531</v>
      </c>
      <c r="E116" s="157"/>
    </row>
    <row r="117" spans="1:5">
      <c r="B117" s="157" t="s">
        <v>4099</v>
      </c>
      <c r="C117" s="156" t="s">
        <v>5687</v>
      </c>
      <c r="D117" s="157" t="s">
        <v>4406</v>
      </c>
      <c r="E117" s="157"/>
    </row>
    <row r="118" spans="1:5">
      <c r="E118" s="157"/>
    </row>
  </sheetData>
  <mergeCells count="1"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94"/>
  <sheetViews>
    <sheetView workbookViewId="0">
      <selection activeCell="B2" sqref="B2:J2"/>
    </sheetView>
  </sheetViews>
  <sheetFormatPr defaultRowHeight="19.5"/>
  <cols>
    <col min="2" max="2" width="5.7109375" style="1" customWidth="1"/>
    <col min="3" max="3" width="19.7109375" style="2" customWidth="1"/>
    <col min="4" max="4" width="19.7109375" style="3" customWidth="1"/>
    <col min="5" max="7" width="11.7109375" style="4" customWidth="1"/>
    <col min="8" max="10" width="11.7109375" style="5" customWidth="1"/>
  </cols>
  <sheetData>
    <row r="2" spans="2:10" ht="22.5">
      <c r="B2" s="91" t="s">
        <v>1825</v>
      </c>
      <c r="C2" s="91"/>
      <c r="D2" s="91"/>
      <c r="E2" s="91"/>
      <c r="F2" s="91"/>
      <c r="G2" s="91"/>
      <c r="H2" s="91"/>
      <c r="I2" s="91"/>
      <c r="J2" s="91"/>
    </row>
    <row r="3" spans="2:10">
      <c r="B3" s="6" t="s">
        <v>254</v>
      </c>
      <c r="C3" s="7" t="s">
        <v>1</v>
      </c>
      <c r="D3" s="7" t="s">
        <v>2</v>
      </c>
      <c r="E3" s="8" t="s">
        <v>255</v>
      </c>
      <c r="F3" s="8" t="s">
        <v>256</v>
      </c>
      <c r="G3" s="8" t="s">
        <v>257</v>
      </c>
      <c r="H3" s="8" t="s">
        <v>258</v>
      </c>
      <c r="I3" s="8" t="s">
        <v>259</v>
      </c>
      <c r="J3" s="9" t="s">
        <v>8</v>
      </c>
    </row>
    <row r="4" spans="2:10">
      <c r="B4" s="10"/>
      <c r="C4" s="11"/>
      <c r="D4" s="11"/>
      <c r="E4" s="13" t="s">
        <v>9</v>
      </c>
      <c r="F4" s="13" t="s">
        <v>10</v>
      </c>
      <c r="G4" s="13" t="s">
        <v>10</v>
      </c>
      <c r="H4" s="13" t="s">
        <v>10</v>
      </c>
      <c r="I4" s="13" t="s">
        <v>10</v>
      </c>
      <c r="J4" s="14"/>
    </row>
    <row r="5" spans="2:10">
      <c r="B5" s="15"/>
      <c r="C5" s="16"/>
      <c r="D5" s="16"/>
      <c r="E5" s="18"/>
      <c r="F5" s="18"/>
      <c r="G5" s="18"/>
      <c r="H5" s="36"/>
      <c r="I5" s="36"/>
      <c r="J5" s="19"/>
    </row>
    <row r="6" spans="2:10">
      <c r="B6" s="87" t="s">
        <v>260</v>
      </c>
      <c r="C6" s="20" t="s">
        <v>14</v>
      </c>
      <c r="D6" s="37" t="s">
        <v>13</v>
      </c>
      <c r="E6" s="22" t="s">
        <v>13</v>
      </c>
      <c r="F6" s="22" t="s">
        <v>13</v>
      </c>
      <c r="G6" s="22" t="s">
        <v>13</v>
      </c>
      <c r="H6" s="22" t="s">
        <v>13</v>
      </c>
      <c r="I6" s="22" t="s">
        <v>13</v>
      </c>
      <c r="J6" s="23" t="s">
        <v>13</v>
      </c>
    </row>
    <row r="7" spans="2:10">
      <c r="B7" s="88"/>
      <c r="C7" s="11" t="s">
        <v>57</v>
      </c>
      <c r="D7" s="38" t="s">
        <v>261</v>
      </c>
      <c r="E7" s="13">
        <v>105</v>
      </c>
      <c r="F7" s="13">
        <v>303</v>
      </c>
      <c r="G7" s="13">
        <v>2351</v>
      </c>
      <c r="H7" s="39">
        <v>3136</v>
      </c>
      <c r="I7" s="13">
        <v>3590</v>
      </c>
      <c r="J7" s="14" t="s">
        <v>13</v>
      </c>
    </row>
    <row r="8" spans="2:10">
      <c r="B8" s="88"/>
      <c r="C8" s="11" t="s">
        <v>91</v>
      </c>
      <c r="D8" s="38" t="s">
        <v>262</v>
      </c>
      <c r="E8" s="13">
        <v>74</v>
      </c>
      <c r="F8" s="13">
        <v>325</v>
      </c>
      <c r="G8" s="13">
        <v>2311</v>
      </c>
      <c r="H8" s="25">
        <v>2916</v>
      </c>
      <c r="I8" s="25">
        <v>3542</v>
      </c>
      <c r="J8" s="14" t="s">
        <v>263</v>
      </c>
    </row>
    <row r="9" spans="2:10">
      <c r="B9" s="88"/>
      <c r="C9" s="11" t="s">
        <v>125</v>
      </c>
      <c r="D9" s="38" t="s">
        <v>264</v>
      </c>
      <c r="E9" s="13">
        <v>93</v>
      </c>
      <c r="F9" s="13">
        <v>352</v>
      </c>
      <c r="G9" s="13">
        <v>2063</v>
      </c>
      <c r="H9" s="25">
        <v>2677</v>
      </c>
      <c r="I9" s="25">
        <v>3292</v>
      </c>
      <c r="J9" s="14" t="s">
        <v>13</v>
      </c>
    </row>
    <row r="10" spans="2:10">
      <c r="B10" s="88"/>
      <c r="C10" s="11" t="s">
        <v>159</v>
      </c>
      <c r="D10" s="38" t="s">
        <v>265</v>
      </c>
      <c r="E10" s="13">
        <v>110</v>
      </c>
      <c r="F10" s="13">
        <v>301</v>
      </c>
      <c r="G10" s="13">
        <v>2042</v>
      </c>
      <c r="H10" s="25">
        <v>2514</v>
      </c>
      <c r="I10" s="25">
        <v>3218</v>
      </c>
      <c r="J10" s="14" t="s">
        <v>13</v>
      </c>
    </row>
    <row r="11" spans="2:10">
      <c r="B11" s="88"/>
      <c r="C11" s="11" t="s">
        <v>193</v>
      </c>
      <c r="D11" s="38" t="s">
        <v>266</v>
      </c>
      <c r="E11" s="13">
        <v>106</v>
      </c>
      <c r="F11" s="13">
        <v>266</v>
      </c>
      <c r="G11" s="13">
        <v>2081</v>
      </c>
      <c r="H11" s="25">
        <v>2816</v>
      </c>
      <c r="I11" s="25">
        <v>3617</v>
      </c>
      <c r="J11" s="14" t="s">
        <v>13</v>
      </c>
    </row>
    <row r="12" spans="2:10">
      <c r="B12" s="88"/>
      <c r="C12" s="11" t="s">
        <v>225</v>
      </c>
      <c r="D12" s="38" t="s">
        <v>267</v>
      </c>
      <c r="E12" s="13">
        <v>140</v>
      </c>
      <c r="F12" s="13">
        <v>292</v>
      </c>
      <c r="G12" s="13">
        <v>2314</v>
      </c>
      <c r="H12" s="25">
        <v>3055</v>
      </c>
      <c r="I12" s="25">
        <v>3742</v>
      </c>
      <c r="J12" s="14" t="s">
        <v>13</v>
      </c>
    </row>
    <row r="13" spans="2:10">
      <c r="B13" s="88"/>
      <c r="C13" s="11" t="s">
        <v>268</v>
      </c>
      <c r="D13" s="38" t="s">
        <v>13</v>
      </c>
      <c r="E13" s="13" t="s">
        <v>13</v>
      </c>
      <c r="F13" s="13" t="s">
        <v>13</v>
      </c>
      <c r="G13" s="13" t="s">
        <v>13</v>
      </c>
      <c r="H13" s="13" t="s">
        <v>13</v>
      </c>
      <c r="I13" s="13" t="s">
        <v>13</v>
      </c>
      <c r="J13" s="14" t="s">
        <v>13</v>
      </c>
    </row>
    <row r="14" spans="2:10">
      <c r="B14" s="88"/>
      <c r="C14" s="11" t="s">
        <v>269</v>
      </c>
      <c r="D14" s="38" t="s">
        <v>270</v>
      </c>
      <c r="E14" s="13">
        <v>61</v>
      </c>
      <c r="F14" s="13">
        <v>286</v>
      </c>
      <c r="G14" s="13">
        <v>1970</v>
      </c>
      <c r="H14" s="25">
        <v>2877</v>
      </c>
      <c r="I14" s="25">
        <v>3431</v>
      </c>
      <c r="J14" s="14" t="s">
        <v>271</v>
      </c>
    </row>
    <row r="15" spans="2:10">
      <c r="B15" s="88"/>
      <c r="C15" s="11" t="s">
        <v>272</v>
      </c>
      <c r="D15" s="38" t="s">
        <v>273</v>
      </c>
      <c r="E15" s="13">
        <v>64</v>
      </c>
      <c r="F15" s="13">
        <v>292</v>
      </c>
      <c r="G15" s="13">
        <v>2238</v>
      </c>
      <c r="H15" s="25">
        <v>2810</v>
      </c>
      <c r="I15" s="25">
        <v>3552</v>
      </c>
      <c r="J15" s="14" t="s">
        <v>263</v>
      </c>
    </row>
    <row r="16" spans="2:10">
      <c r="B16" s="88"/>
      <c r="C16" s="11" t="s">
        <v>274</v>
      </c>
      <c r="D16" s="38" t="s">
        <v>275</v>
      </c>
      <c r="E16" s="13">
        <v>97</v>
      </c>
      <c r="F16" s="13">
        <v>312</v>
      </c>
      <c r="G16" s="13">
        <v>2097</v>
      </c>
      <c r="H16" s="25">
        <v>2897</v>
      </c>
      <c r="I16" s="25">
        <v>3441</v>
      </c>
      <c r="J16" s="14" t="s">
        <v>13</v>
      </c>
    </row>
    <row r="17" spans="2:10">
      <c r="B17" s="88"/>
      <c r="C17" s="11" t="s">
        <v>276</v>
      </c>
      <c r="D17" s="38" t="s">
        <v>277</v>
      </c>
      <c r="E17" s="13">
        <v>113</v>
      </c>
      <c r="F17" s="13">
        <v>305</v>
      </c>
      <c r="G17" s="13">
        <v>2007</v>
      </c>
      <c r="H17" s="25">
        <v>2645</v>
      </c>
      <c r="I17" s="25">
        <v>3233</v>
      </c>
      <c r="J17" s="14" t="s">
        <v>13</v>
      </c>
    </row>
    <row r="18" spans="2:10">
      <c r="B18" s="88"/>
      <c r="C18" s="11" t="s">
        <v>278</v>
      </c>
      <c r="D18" s="38" t="s">
        <v>279</v>
      </c>
      <c r="E18" s="13">
        <v>85</v>
      </c>
      <c r="F18" s="13">
        <v>268</v>
      </c>
      <c r="G18" s="13">
        <v>1962</v>
      </c>
      <c r="H18" s="33">
        <v>2491</v>
      </c>
      <c r="I18" s="25">
        <v>3231</v>
      </c>
      <c r="J18" s="14" t="s">
        <v>195</v>
      </c>
    </row>
    <row r="19" spans="2:10">
      <c r="B19" s="88"/>
      <c r="C19" s="11" t="s">
        <v>280</v>
      </c>
      <c r="D19" s="38" t="s">
        <v>281</v>
      </c>
      <c r="E19" s="13">
        <v>100</v>
      </c>
      <c r="F19" s="13">
        <v>305</v>
      </c>
      <c r="G19" s="13">
        <v>2008</v>
      </c>
      <c r="H19" s="25">
        <v>2661</v>
      </c>
      <c r="I19" s="25">
        <v>3180</v>
      </c>
      <c r="J19" s="14" t="s">
        <v>13</v>
      </c>
    </row>
    <row r="20" spans="2:10">
      <c r="B20" s="88"/>
      <c r="C20" s="11" t="s">
        <v>37</v>
      </c>
      <c r="D20" s="38" t="s">
        <v>282</v>
      </c>
      <c r="E20" s="13">
        <v>60</v>
      </c>
      <c r="F20" s="13">
        <v>285</v>
      </c>
      <c r="G20" s="13">
        <v>2114</v>
      </c>
      <c r="H20" s="25">
        <v>2804</v>
      </c>
      <c r="I20" s="25">
        <v>3241</v>
      </c>
      <c r="J20" s="14" t="s">
        <v>13</v>
      </c>
    </row>
    <row r="21" spans="2:10">
      <c r="B21" s="88"/>
      <c r="C21" s="11" t="s">
        <v>39</v>
      </c>
      <c r="D21" s="38" t="s">
        <v>283</v>
      </c>
      <c r="E21" s="13">
        <v>63</v>
      </c>
      <c r="F21" s="13">
        <v>330</v>
      </c>
      <c r="G21" s="39">
        <v>1622</v>
      </c>
      <c r="H21" s="32">
        <v>2193</v>
      </c>
      <c r="I21" s="25">
        <v>3464</v>
      </c>
      <c r="J21" s="14" t="s">
        <v>13</v>
      </c>
    </row>
    <row r="22" spans="2:10">
      <c r="B22" s="88"/>
      <c r="C22" s="11" t="s">
        <v>41</v>
      </c>
      <c r="D22" s="38" t="s">
        <v>284</v>
      </c>
      <c r="E22" s="13">
        <v>88</v>
      </c>
      <c r="F22" s="13">
        <v>269</v>
      </c>
      <c r="G22" s="13">
        <v>1858</v>
      </c>
      <c r="H22" s="25">
        <v>2496</v>
      </c>
      <c r="I22" s="25">
        <v>3438</v>
      </c>
      <c r="J22" s="14" t="s">
        <v>13</v>
      </c>
    </row>
    <row r="23" spans="2:10">
      <c r="B23" s="88"/>
      <c r="C23" s="11" t="s">
        <v>43</v>
      </c>
      <c r="D23" s="38" t="s">
        <v>285</v>
      </c>
      <c r="E23" s="13">
        <v>80</v>
      </c>
      <c r="F23" s="13">
        <v>298</v>
      </c>
      <c r="G23" s="13">
        <v>1954</v>
      </c>
      <c r="H23" s="25">
        <v>2466</v>
      </c>
      <c r="I23" s="25">
        <v>3132</v>
      </c>
      <c r="J23" s="14" t="s">
        <v>13</v>
      </c>
    </row>
    <row r="24" spans="2:10">
      <c r="B24" s="88"/>
      <c r="C24" s="11" t="s">
        <v>45</v>
      </c>
      <c r="D24" s="38" t="s">
        <v>286</v>
      </c>
      <c r="E24" s="13">
        <v>95</v>
      </c>
      <c r="F24" s="13">
        <v>284</v>
      </c>
      <c r="G24" s="13">
        <v>2020</v>
      </c>
      <c r="H24" s="25">
        <v>2569</v>
      </c>
      <c r="I24" s="32">
        <v>2911</v>
      </c>
      <c r="J24" s="14" t="s">
        <v>13</v>
      </c>
    </row>
    <row r="25" spans="2:10">
      <c r="B25" s="88"/>
      <c r="C25" s="11" t="s">
        <v>47</v>
      </c>
      <c r="D25" s="38" t="s">
        <v>287</v>
      </c>
      <c r="E25" s="13">
        <v>70</v>
      </c>
      <c r="F25" s="13">
        <v>273</v>
      </c>
      <c r="G25" s="13">
        <v>2294</v>
      </c>
      <c r="H25" s="25">
        <v>2744</v>
      </c>
      <c r="I25" s="25">
        <v>3403</v>
      </c>
      <c r="J25" s="14" t="s">
        <v>13</v>
      </c>
    </row>
    <row r="26" spans="2:10">
      <c r="B26" s="88"/>
      <c r="C26" s="11" t="s">
        <v>50</v>
      </c>
      <c r="D26" s="38" t="s">
        <v>288</v>
      </c>
      <c r="E26" s="13">
        <v>72</v>
      </c>
      <c r="F26" s="13">
        <v>295</v>
      </c>
      <c r="G26" s="13">
        <v>2008</v>
      </c>
      <c r="H26" s="25">
        <v>2474</v>
      </c>
      <c r="I26" s="25">
        <v>3245</v>
      </c>
      <c r="J26" s="14" t="s">
        <v>13</v>
      </c>
    </row>
    <row r="27" spans="2:10">
      <c r="B27" s="88"/>
      <c r="C27" s="11" t="s">
        <v>289</v>
      </c>
      <c r="D27" s="38" t="s">
        <v>290</v>
      </c>
      <c r="E27" s="13">
        <v>102</v>
      </c>
      <c r="F27" s="13">
        <v>314</v>
      </c>
      <c r="G27" s="13">
        <v>1989</v>
      </c>
      <c r="H27" s="25">
        <v>2690</v>
      </c>
      <c r="I27" s="25">
        <v>3274</v>
      </c>
      <c r="J27" s="14" t="s">
        <v>271</v>
      </c>
    </row>
    <row r="28" spans="2:10">
      <c r="B28" s="88"/>
      <c r="C28" s="11" t="s">
        <v>291</v>
      </c>
      <c r="D28" s="38" t="s">
        <v>292</v>
      </c>
      <c r="E28" s="13">
        <v>167</v>
      </c>
      <c r="F28" s="13">
        <v>272</v>
      </c>
      <c r="G28" s="13">
        <v>2057</v>
      </c>
      <c r="H28" s="25">
        <v>2680</v>
      </c>
      <c r="I28" s="25">
        <v>3537</v>
      </c>
      <c r="J28" s="14" t="s">
        <v>13</v>
      </c>
    </row>
    <row r="29" spans="2:10">
      <c r="B29" s="88"/>
      <c r="C29" s="11" t="s">
        <v>293</v>
      </c>
      <c r="D29" s="38" t="s">
        <v>294</v>
      </c>
      <c r="E29" s="13">
        <v>141</v>
      </c>
      <c r="F29" s="13">
        <v>290</v>
      </c>
      <c r="G29" s="13">
        <v>2155</v>
      </c>
      <c r="H29" s="25">
        <v>2612</v>
      </c>
      <c r="I29" s="25">
        <v>3220</v>
      </c>
      <c r="J29" s="14" t="s">
        <v>13</v>
      </c>
    </row>
    <row r="30" spans="2:10">
      <c r="B30" s="88"/>
      <c r="C30" s="11" t="s">
        <v>295</v>
      </c>
      <c r="D30" s="38" t="s">
        <v>13</v>
      </c>
      <c r="E30" s="13" t="s">
        <v>13</v>
      </c>
      <c r="F30" s="13" t="s">
        <v>13</v>
      </c>
      <c r="G30" s="13" t="s">
        <v>13</v>
      </c>
      <c r="H30" s="13" t="s">
        <v>13</v>
      </c>
      <c r="I30" s="13" t="s">
        <v>13</v>
      </c>
      <c r="J30" s="14" t="s">
        <v>13</v>
      </c>
    </row>
    <row r="31" spans="2:10">
      <c r="B31" s="88"/>
      <c r="C31" s="11" t="s">
        <v>296</v>
      </c>
      <c r="D31" s="38" t="s">
        <v>297</v>
      </c>
      <c r="E31" s="13">
        <v>124</v>
      </c>
      <c r="F31" s="13">
        <v>317</v>
      </c>
      <c r="G31" s="13">
        <v>2074</v>
      </c>
      <c r="H31" s="25">
        <v>2916</v>
      </c>
      <c r="I31" s="25">
        <v>3533</v>
      </c>
      <c r="J31" s="14" t="s">
        <v>13</v>
      </c>
    </row>
    <row r="32" spans="2:10">
      <c r="B32" s="89"/>
      <c r="C32" s="90" t="s">
        <v>54</v>
      </c>
      <c r="D32" s="90"/>
      <c r="E32" s="27">
        <f>AVERAGE(E6:E31)</f>
        <v>96.086956521739125</v>
      </c>
      <c r="F32" s="27">
        <f t="shared" ref="F32:I32" si="0">AVERAGE(F6:F31)</f>
        <v>297.13043478260869</v>
      </c>
      <c r="G32" s="27">
        <f t="shared" si="0"/>
        <v>2069.086956521739</v>
      </c>
      <c r="H32" s="27">
        <f t="shared" si="0"/>
        <v>2701.695652173913</v>
      </c>
      <c r="I32" s="27">
        <f t="shared" si="0"/>
        <v>3368.1304347826085</v>
      </c>
      <c r="J32" s="28" t="s">
        <v>13</v>
      </c>
    </row>
    <row r="33" spans="2:10">
      <c r="B33" s="87" t="s">
        <v>298</v>
      </c>
      <c r="C33" s="20" t="s">
        <v>15</v>
      </c>
      <c r="D33" s="40" t="s">
        <v>299</v>
      </c>
      <c r="E33" s="22">
        <v>57</v>
      </c>
      <c r="F33" s="22">
        <v>469</v>
      </c>
      <c r="G33" s="22">
        <v>1703</v>
      </c>
      <c r="H33" s="30">
        <v>2499</v>
      </c>
      <c r="I33" s="30">
        <v>3127</v>
      </c>
      <c r="J33" s="23" t="s">
        <v>13</v>
      </c>
    </row>
    <row r="34" spans="2:10">
      <c r="B34" s="88"/>
      <c r="C34" s="11" t="s">
        <v>59</v>
      </c>
      <c r="D34" s="41" t="s">
        <v>300</v>
      </c>
      <c r="E34" s="13">
        <v>72</v>
      </c>
      <c r="F34" s="13">
        <v>428</v>
      </c>
      <c r="G34" s="13">
        <v>1808</v>
      </c>
      <c r="H34" s="25">
        <v>2430</v>
      </c>
      <c r="I34" s="25">
        <v>3133</v>
      </c>
      <c r="J34" s="14" t="s">
        <v>13</v>
      </c>
    </row>
    <row r="35" spans="2:10">
      <c r="B35" s="88"/>
      <c r="C35" s="11" t="s">
        <v>93</v>
      </c>
      <c r="D35" s="41" t="s">
        <v>13</v>
      </c>
      <c r="E35" s="13" t="s">
        <v>13</v>
      </c>
      <c r="F35" s="13" t="s">
        <v>13</v>
      </c>
      <c r="G35" s="13" t="s">
        <v>13</v>
      </c>
      <c r="H35" s="13" t="s">
        <v>13</v>
      </c>
      <c r="I35" s="13" t="s">
        <v>13</v>
      </c>
      <c r="J35" s="14" t="s">
        <v>13</v>
      </c>
    </row>
    <row r="36" spans="2:10">
      <c r="B36" s="88"/>
      <c r="C36" s="11" t="s">
        <v>127</v>
      </c>
      <c r="D36" s="41" t="s">
        <v>13</v>
      </c>
      <c r="E36" s="13" t="s">
        <v>13</v>
      </c>
      <c r="F36" s="13" t="s">
        <v>13</v>
      </c>
      <c r="G36" s="13" t="s">
        <v>13</v>
      </c>
      <c r="H36" s="13" t="s">
        <v>13</v>
      </c>
      <c r="I36" s="13" t="s">
        <v>13</v>
      </c>
      <c r="J36" s="14" t="s">
        <v>13</v>
      </c>
    </row>
    <row r="37" spans="2:10">
      <c r="B37" s="88"/>
      <c r="C37" s="11" t="s">
        <v>161</v>
      </c>
      <c r="D37" s="41" t="s">
        <v>13</v>
      </c>
      <c r="E37" s="13" t="s">
        <v>13</v>
      </c>
      <c r="F37" s="13" t="s">
        <v>13</v>
      </c>
      <c r="G37" s="13" t="s">
        <v>13</v>
      </c>
      <c r="H37" s="13" t="s">
        <v>13</v>
      </c>
      <c r="I37" s="13" t="s">
        <v>13</v>
      </c>
      <c r="J37" s="14" t="s">
        <v>13</v>
      </c>
    </row>
    <row r="38" spans="2:10">
      <c r="B38" s="88"/>
      <c r="C38" s="11" t="s">
        <v>196</v>
      </c>
      <c r="D38" s="41" t="s">
        <v>301</v>
      </c>
      <c r="E38" s="13">
        <v>121</v>
      </c>
      <c r="F38" s="13">
        <v>420</v>
      </c>
      <c r="G38" s="13">
        <v>1915</v>
      </c>
      <c r="H38" s="25">
        <v>2497</v>
      </c>
      <c r="I38" s="25">
        <v>3045</v>
      </c>
      <c r="J38" s="14" t="s">
        <v>13</v>
      </c>
    </row>
    <row r="39" spans="2:10">
      <c r="B39" s="88"/>
      <c r="C39" s="11" t="s">
        <v>227</v>
      </c>
      <c r="D39" s="41" t="s">
        <v>13</v>
      </c>
      <c r="E39" s="13" t="s">
        <v>13</v>
      </c>
      <c r="F39" s="13" t="s">
        <v>13</v>
      </c>
      <c r="G39" s="13" t="s">
        <v>13</v>
      </c>
      <c r="H39" s="13" t="s">
        <v>13</v>
      </c>
      <c r="I39" s="13" t="s">
        <v>13</v>
      </c>
      <c r="J39" s="14" t="s">
        <v>13</v>
      </c>
    </row>
    <row r="40" spans="2:10">
      <c r="B40" s="88"/>
      <c r="C40" s="11" t="s">
        <v>302</v>
      </c>
      <c r="D40" s="41" t="s">
        <v>303</v>
      </c>
      <c r="E40" s="13">
        <v>68</v>
      </c>
      <c r="F40" s="13">
        <v>380</v>
      </c>
      <c r="G40" s="13">
        <v>2097</v>
      </c>
      <c r="H40" s="25">
        <v>2874</v>
      </c>
      <c r="I40" s="25">
        <v>3431</v>
      </c>
      <c r="J40" s="14" t="s">
        <v>13</v>
      </c>
    </row>
    <row r="41" spans="2:10">
      <c r="B41" s="88"/>
      <c r="C41" s="11" t="s">
        <v>304</v>
      </c>
      <c r="D41" s="41" t="s">
        <v>13</v>
      </c>
      <c r="E41" s="13" t="s">
        <v>13</v>
      </c>
      <c r="F41" s="13" t="s">
        <v>13</v>
      </c>
      <c r="G41" s="13" t="s">
        <v>13</v>
      </c>
      <c r="H41" s="13" t="s">
        <v>13</v>
      </c>
      <c r="I41" s="13" t="s">
        <v>13</v>
      </c>
      <c r="J41" s="14" t="s">
        <v>13</v>
      </c>
    </row>
    <row r="42" spans="2:10">
      <c r="B42" s="88"/>
      <c r="C42" s="11" t="s">
        <v>305</v>
      </c>
      <c r="D42" s="41" t="s">
        <v>13</v>
      </c>
      <c r="E42" s="13" t="s">
        <v>13</v>
      </c>
      <c r="F42" s="13" t="s">
        <v>13</v>
      </c>
      <c r="G42" s="13" t="s">
        <v>13</v>
      </c>
      <c r="H42" s="13" t="s">
        <v>13</v>
      </c>
      <c r="I42" s="13" t="s">
        <v>13</v>
      </c>
      <c r="J42" s="14" t="s">
        <v>13</v>
      </c>
    </row>
    <row r="43" spans="2:10">
      <c r="B43" s="88"/>
      <c r="C43" s="11" t="s">
        <v>306</v>
      </c>
      <c r="D43" s="41" t="s">
        <v>13</v>
      </c>
      <c r="E43" s="13" t="s">
        <v>13</v>
      </c>
      <c r="F43" s="13" t="s">
        <v>13</v>
      </c>
      <c r="G43" s="13" t="s">
        <v>13</v>
      </c>
      <c r="H43" s="13" t="s">
        <v>13</v>
      </c>
      <c r="I43" s="13" t="s">
        <v>13</v>
      </c>
      <c r="J43" s="14" t="s">
        <v>13</v>
      </c>
    </row>
    <row r="44" spans="2:10">
      <c r="B44" s="88"/>
      <c r="C44" s="11" t="s">
        <v>307</v>
      </c>
      <c r="D44" s="41" t="s">
        <v>13</v>
      </c>
      <c r="E44" s="13" t="s">
        <v>13</v>
      </c>
      <c r="F44" s="13" t="s">
        <v>13</v>
      </c>
      <c r="G44" s="13" t="s">
        <v>13</v>
      </c>
      <c r="H44" s="13" t="s">
        <v>13</v>
      </c>
      <c r="I44" s="13" t="s">
        <v>13</v>
      </c>
      <c r="J44" s="14" t="s">
        <v>13</v>
      </c>
    </row>
    <row r="45" spans="2:10">
      <c r="B45" s="88"/>
      <c r="C45" s="11" t="s">
        <v>308</v>
      </c>
      <c r="D45" s="41" t="s">
        <v>309</v>
      </c>
      <c r="E45" s="13">
        <v>101</v>
      </c>
      <c r="F45" s="13">
        <v>432</v>
      </c>
      <c r="G45" s="13">
        <v>1870</v>
      </c>
      <c r="H45" s="25">
        <v>2497</v>
      </c>
      <c r="I45" s="33">
        <v>3484</v>
      </c>
      <c r="J45" s="14" t="s">
        <v>13</v>
      </c>
    </row>
    <row r="46" spans="2:10">
      <c r="B46" s="88"/>
      <c r="C46" s="11" t="s">
        <v>310</v>
      </c>
      <c r="D46" s="41" t="s">
        <v>311</v>
      </c>
      <c r="E46" s="13">
        <v>91</v>
      </c>
      <c r="F46" s="13">
        <v>415</v>
      </c>
      <c r="G46" s="13">
        <v>1929</v>
      </c>
      <c r="H46" s="25">
        <v>2510</v>
      </c>
      <c r="I46" s="25">
        <v>3206</v>
      </c>
      <c r="J46" s="14" t="s">
        <v>13</v>
      </c>
    </row>
    <row r="47" spans="2:10">
      <c r="B47" s="88"/>
      <c r="C47" s="11" t="s">
        <v>37</v>
      </c>
      <c r="D47" s="41" t="s">
        <v>312</v>
      </c>
      <c r="E47" s="13">
        <v>68</v>
      </c>
      <c r="F47" s="13">
        <v>367</v>
      </c>
      <c r="G47" s="13">
        <v>1996</v>
      </c>
      <c r="H47" s="25">
        <v>2576</v>
      </c>
      <c r="I47" s="25">
        <v>3041</v>
      </c>
      <c r="J47" s="14" t="s">
        <v>13</v>
      </c>
    </row>
    <row r="48" spans="2:10">
      <c r="B48" s="88"/>
      <c r="C48" s="11" t="s">
        <v>39</v>
      </c>
      <c r="D48" s="41" t="s">
        <v>313</v>
      </c>
      <c r="E48" s="13">
        <v>100</v>
      </c>
      <c r="F48" s="13">
        <v>412</v>
      </c>
      <c r="G48" s="42">
        <v>1554</v>
      </c>
      <c r="H48" s="25">
        <v>2317</v>
      </c>
      <c r="I48" s="25">
        <v>3291</v>
      </c>
      <c r="J48" s="14" t="s">
        <v>13</v>
      </c>
    </row>
    <row r="49" spans="2:10">
      <c r="B49" s="88"/>
      <c r="C49" s="11" t="s">
        <v>41</v>
      </c>
      <c r="D49" s="41" t="s">
        <v>314</v>
      </c>
      <c r="E49" s="13">
        <v>69</v>
      </c>
      <c r="F49" s="13">
        <v>426</v>
      </c>
      <c r="G49" s="13">
        <v>1860</v>
      </c>
      <c r="H49" s="25">
        <v>2425</v>
      </c>
      <c r="I49" s="25">
        <v>3079</v>
      </c>
      <c r="J49" s="14" t="s">
        <v>13</v>
      </c>
    </row>
    <row r="50" spans="2:10">
      <c r="B50" s="88"/>
      <c r="C50" s="11" t="s">
        <v>43</v>
      </c>
      <c r="D50" s="41" t="s">
        <v>315</v>
      </c>
      <c r="E50" s="13">
        <v>76</v>
      </c>
      <c r="F50" s="13">
        <v>462</v>
      </c>
      <c r="G50" s="13">
        <v>1701</v>
      </c>
      <c r="H50" s="25">
        <v>2382</v>
      </c>
      <c r="I50" s="25">
        <v>2912</v>
      </c>
      <c r="J50" s="14" t="s">
        <v>13</v>
      </c>
    </row>
    <row r="51" spans="2:10">
      <c r="B51" s="88"/>
      <c r="C51" s="11" t="s">
        <v>45</v>
      </c>
      <c r="D51" s="41" t="s">
        <v>316</v>
      </c>
      <c r="E51" s="13">
        <v>66</v>
      </c>
      <c r="F51" s="13">
        <v>403</v>
      </c>
      <c r="G51" s="13">
        <v>1792</v>
      </c>
      <c r="H51" s="25">
        <v>2662</v>
      </c>
      <c r="I51" s="25">
        <v>3185</v>
      </c>
      <c r="J51" s="14" t="s">
        <v>13</v>
      </c>
    </row>
    <row r="52" spans="2:10">
      <c r="B52" s="88"/>
      <c r="C52" s="11" t="s">
        <v>47</v>
      </c>
      <c r="D52" s="41" t="s">
        <v>317</v>
      </c>
      <c r="E52" s="13">
        <v>91</v>
      </c>
      <c r="F52" s="13">
        <v>439</v>
      </c>
      <c r="G52" s="13">
        <v>1834</v>
      </c>
      <c r="H52" s="25">
        <v>2500</v>
      </c>
      <c r="I52" s="25">
        <v>3011</v>
      </c>
      <c r="J52" s="14" t="s">
        <v>13</v>
      </c>
    </row>
    <row r="53" spans="2:10">
      <c r="B53" s="88"/>
      <c r="C53" s="11" t="s">
        <v>50</v>
      </c>
      <c r="D53" s="41" t="s">
        <v>318</v>
      </c>
      <c r="E53" s="13">
        <v>71</v>
      </c>
      <c r="F53" s="13">
        <v>434</v>
      </c>
      <c r="G53" s="13">
        <v>1853</v>
      </c>
      <c r="H53" s="25">
        <v>2439</v>
      </c>
      <c r="I53" s="33">
        <v>2880</v>
      </c>
      <c r="J53" s="14" t="s">
        <v>13</v>
      </c>
    </row>
    <row r="54" spans="2:10">
      <c r="B54" s="88"/>
      <c r="C54" s="11" t="s">
        <v>319</v>
      </c>
      <c r="D54" s="41" t="s">
        <v>13</v>
      </c>
      <c r="E54" s="13" t="s">
        <v>13</v>
      </c>
      <c r="F54" s="13" t="s">
        <v>13</v>
      </c>
      <c r="G54" s="13" t="s">
        <v>13</v>
      </c>
      <c r="H54" s="13" t="s">
        <v>13</v>
      </c>
      <c r="I54" s="13" t="s">
        <v>13</v>
      </c>
      <c r="J54" s="14" t="s">
        <v>13</v>
      </c>
    </row>
    <row r="55" spans="2:10">
      <c r="B55" s="88"/>
      <c r="C55" s="11" t="s">
        <v>320</v>
      </c>
      <c r="D55" s="41" t="s">
        <v>13</v>
      </c>
      <c r="E55" s="13" t="s">
        <v>13</v>
      </c>
      <c r="F55" s="13" t="s">
        <v>13</v>
      </c>
      <c r="G55" s="13" t="s">
        <v>13</v>
      </c>
      <c r="H55" s="13" t="s">
        <v>13</v>
      </c>
      <c r="I55" s="13" t="s">
        <v>13</v>
      </c>
      <c r="J55" s="14" t="s">
        <v>13</v>
      </c>
    </row>
    <row r="56" spans="2:10">
      <c r="B56" s="88"/>
      <c r="C56" s="11" t="s">
        <v>321</v>
      </c>
      <c r="D56" s="41" t="s">
        <v>13</v>
      </c>
      <c r="E56" s="13" t="s">
        <v>13</v>
      </c>
      <c r="F56" s="13" t="s">
        <v>13</v>
      </c>
      <c r="G56" s="13" t="s">
        <v>13</v>
      </c>
      <c r="H56" s="13" t="s">
        <v>13</v>
      </c>
      <c r="I56" s="13" t="s">
        <v>13</v>
      </c>
      <c r="J56" s="14" t="s">
        <v>13</v>
      </c>
    </row>
    <row r="57" spans="2:10">
      <c r="B57" s="88"/>
      <c r="C57" s="11" t="s">
        <v>322</v>
      </c>
      <c r="D57" s="41" t="s">
        <v>13</v>
      </c>
      <c r="E57" s="13" t="s">
        <v>13</v>
      </c>
      <c r="F57" s="13" t="s">
        <v>13</v>
      </c>
      <c r="G57" s="13" t="s">
        <v>13</v>
      </c>
      <c r="H57" s="13" t="s">
        <v>13</v>
      </c>
      <c r="I57" s="13" t="s">
        <v>13</v>
      </c>
      <c r="J57" s="14" t="s">
        <v>13</v>
      </c>
    </row>
    <row r="58" spans="2:10">
      <c r="B58" s="88"/>
      <c r="C58" s="11" t="s">
        <v>323</v>
      </c>
      <c r="D58" s="41" t="s">
        <v>13</v>
      </c>
      <c r="E58" s="13" t="s">
        <v>13</v>
      </c>
      <c r="F58" s="13" t="s">
        <v>13</v>
      </c>
      <c r="G58" s="13" t="s">
        <v>13</v>
      </c>
      <c r="H58" s="13" t="s">
        <v>13</v>
      </c>
      <c r="I58" s="13" t="s">
        <v>13</v>
      </c>
      <c r="J58" s="14" t="s">
        <v>13</v>
      </c>
    </row>
    <row r="59" spans="2:10">
      <c r="B59" s="89"/>
      <c r="C59" s="90" t="s">
        <v>54</v>
      </c>
      <c r="D59" s="90"/>
      <c r="E59" s="27">
        <f>AVERAGE(E33:E58)</f>
        <v>80.84615384615384</v>
      </c>
      <c r="F59" s="27">
        <f t="shared" ref="F59:I59" si="1">AVERAGE(F33:F58)</f>
        <v>422.07692307692309</v>
      </c>
      <c r="G59" s="27">
        <f t="shared" si="1"/>
        <v>1839.3846153846155</v>
      </c>
      <c r="H59" s="27">
        <f t="shared" si="1"/>
        <v>2508.3076923076924</v>
      </c>
      <c r="I59" s="27">
        <f t="shared" si="1"/>
        <v>3140.3846153846152</v>
      </c>
      <c r="J59" s="28" t="s">
        <v>13</v>
      </c>
    </row>
    <row r="60" spans="2:10">
      <c r="B60" s="88" t="s">
        <v>324</v>
      </c>
      <c r="C60" s="11" t="s">
        <v>17</v>
      </c>
      <c r="D60" s="41" t="s">
        <v>13</v>
      </c>
      <c r="E60" s="13" t="s">
        <v>13</v>
      </c>
      <c r="F60" s="13" t="s">
        <v>13</v>
      </c>
      <c r="G60" s="13" t="s">
        <v>13</v>
      </c>
      <c r="H60" s="13" t="s">
        <v>13</v>
      </c>
      <c r="I60" s="13" t="s">
        <v>13</v>
      </c>
      <c r="J60" s="14" t="s">
        <v>13</v>
      </c>
    </row>
    <row r="61" spans="2:10">
      <c r="B61" s="88"/>
      <c r="C61" s="11" t="s">
        <v>62</v>
      </c>
      <c r="D61" s="41" t="s">
        <v>13</v>
      </c>
      <c r="E61" s="13" t="s">
        <v>13</v>
      </c>
      <c r="F61" s="13" t="s">
        <v>13</v>
      </c>
      <c r="G61" s="13" t="s">
        <v>13</v>
      </c>
      <c r="H61" s="13" t="s">
        <v>13</v>
      </c>
      <c r="I61" s="13" t="s">
        <v>13</v>
      </c>
      <c r="J61" s="14" t="s">
        <v>13</v>
      </c>
    </row>
    <row r="62" spans="2:10">
      <c r="B62" s="88"/>
      <c r="C62" s="11" t="s">
        <v>94</v>
      </c>
      <c r="D62" s="41" t="s">
        <v>325</v>
      </c>
      <c r="E62" s="13">
        <v>95</v>
      </c>
      <c r="F62" s="13">
        <v>573</v>
      </c>
      <c r="G62" s="13">
        <v>1859</v>
      </c>
      <c r="H62" s="25">
        <v>2423</v>
      </c>
      <c r="I62" s="25">
        <v>2863</v>
      </c>
      <c r="J62" s="14" t="s">
        <v>13</v>
      </c>
    </row>
    <row r="63" spans="2:10">
      <c r="B63" s="88"/>
      <c r="C63" s="11" t="s">
        <v>128</v>
      </c>
      <c r="D63" s="41" t="s">
        <v>326</v>
      </c>
      <c r="E63" s="13">
        <v>66</v>
      </c>
      <c r="F63" s="13">
        <v>492</v>
      </c>
      <c r="G63" s="13">
        <v>1946</v>
      </c>
      <c r="H63" s="25">
        <v>2678</v>
      </c>
      <c r="I63" s="25">
        <v>3368</v>
      </c>
      <c r="J63" s="14" t="s">
        <v>13</v>
      </c>
    </row>
    <row r="64" spans="2:10">
      <c r="B64" s="88"/>
      <c r="C64" s="11" t="s">
        <v>162</v>
      </c>
      <c r="D64" s="41" t="s">
        <v>327</v>
      </c>
      <c r="E64" s="13">
        <v>79</v>
      </c>
      <c r="F64" s="13">
        <v>423</v>
      </c>
      <c r="G64" s="13">
        <v>1900</v>
      </c>
      <c r="H64" s="25">
        <v>2454</v>
      </c>
      <c r="I64" s="25">
        <v>3214</v>
      </c>
      <c r="J64" s="14" t="s">
        <v>298</v>
      </c>
    </row>
    <row r="65" spans="2:10">
      <c r="B65" s="88"/>
      <c r="C65" s="11" t="s">
        <v>198</v>
      </c>
      <c r="D65" s="43" t="s">
        <v>13</v>
      </c>
      <c r="E65" s="13" t="s">
        <v>13</v>
      </c>
      <c r="F65" s="13" t="s">
        <v>13</v>
      </c>
      <c r="G65" s="13" t="s">
        <v>13</v>
      </c>
      <c r="H65" s="13" t="s">
        <v>13</v>
      </c>
      <c r="I65" s="13" t="s">
        <v>13</v>
      </c>
      <c r="J65" s="14" t="s">
        <v>13</v>
      </c>
    </row>
    <row r="66" spans="2:10">
      <c r="B66" s="88"/>
      <c r="C66" s="11" t="s">
        <v>228</v>
      </c>
      <c r="D66" s="41" t="s">
        <v>13</v>
      </c>
      <c r="E66" s="13" t="s">
        <v>13</v>
      </c>
      <c r="F66" s="13" t="s">
        <v>13</v>
      </c>
      <c r="G66" s="13" t="s">
        <v>13</v>
      </c>
      <c r="H66" s="13" t="s">
        <v>13</v>
      </c>
      <c r="I66" s="13" t="s">
        <v>13</v>
      </c>
      <c r="J66" s="14" t="s">
        <v>13</v>
      </c>
    </row>
    <row r="67" spans="2:10">
      <c r="B67" s="88"/>
      <c r="C67" s="11" t="s">
        <v>328</v>
      </c>
      <c r="D67" s="41" t="s">
        <v>13</v>
      </c>
      <c r="E67" s="13" t="s">
        <v>13</v>
      </c>
      <c r="F67" s="13" t="s">
        <v>13</v>
      </c>
      <c r="G67" s="13" t="s">
        <v>13</v>
      </c>
      <c r="H67" s="13" t="s">
        <v>13</v>
      </c>
      <c r="I67" s="13" t="s">
        <v>13</v>
      </c>
      <c r="J67" s="14" t="s">
        <v>13</v>
      </c>
    </row>
    <row r="68" spans="2:10">
      <c r="B68" s="88"/>
      <c r="C68" s="11" t="s">
        <v>329</v>
      </c>
      <c r="D68" s="41" t="s">
        <v>13</v>
      </c>
      <c r="E68" s="13" t="s">
        <v>13</v>
      </c>
      <c r="F68" s="13" t="s">
        <v>13</v>
      </c>
      <c r="G68" s="13" t="s">
        <v>13</v>
      </c>
      <c r="H68" s="13" t="s">
        <v>13</v>
      </c>
      <c r="I68" s="13" t="s">
        <v>13</v>
      </c>
      <c r="J68" s="14" t="s">
        <v>13</v>
      </c>
    </row>
    <row r="69" spans="2:10">
      <c r="B69" s="88"/>
      <c r="C69" s="11" t="s">
        <v>330</v>
      </c>
      <c r="D69" s="41" t="s">
        <v>13</v>
      </c>
      <c r="E69" s="13" t="s">
        <v>13</v>
      </c>
      <c r="F69" s="13" t="s">
        <v>13</v>
      </c>
      <c r="G69" s="13" t="s">
        <v>13</v>
      </c>
      <c r="H69" s="13" t="s">
        <v>13</v>
      </c>
      <c r="I69" s="13" t="s">
        <v>13</v>
      </c>
      <c r="J69" s="14" t="s">
        <v>13</v>
      </c>
    </row>
    <row r="70" spans="2:10">
      <c r="B70" s="88"/>
      <c r="C70" s="11" t="s">
        <v>331</v>
      </c>
      <c r="D70" s="41" t="s">
        <v>332</v>
      </c>
      <c r="E70" s="13">
        <v>104</v>
      </c>
      <c r="F70" s="13">
        <v>516</v>
      </c>
      <c r="G70" s="13">
        <v>1883</v>
      </c>
      <c r="H70" s="25">
        <v>2356</v>
      </c>
      <c r="I70" s="25">
        <v>2935</v>
      </c>
      <c r="J70" s="14" t="s">
        <v>13</v>
      </c>
    </row>
    <row r="71" spans="2:10">
      <c r="B71" s="88"/>
      <c r="C71" s="11" t="s">
        <v>333</v>
      </c>
      <c r="D71" s="41" t="s">
        <v>334</v>
      </c>
      <c r="E71" s="13">
        <v>69</v>
      </c>
      <c r="F71" s="13">
        <v>415</v>
      </c>
      <c r="G71" s="13">
        <v>1755</v>
      </c>
      <c r="H71" s="25">
        <v>2448</v>
      </c>
      <c r="I71" s="25">
        <v>3062</v>
      </c>
      <c r="J71" s="14" t="s">
        <v>298</v>
      </c>
    </row>
    <row r="72" spans="2:10">
      <c r="B72" s="88"/>
      <c r="C72" s="11" t="s">
        <v>335</v>
      </c>
      <c r="D72" s="41" t="s">
        <v>13</v>
      </c>
      <c r="E72" s="13" t="s">
        <v>13</v>
      </c>
      <c r="F72" s="13" t="s">
        <v>13</v>
      </c>
      <c r="G72" s="13" t="s">
        <v>13</v>
      </c>
      <c r="H72" s="13" t="s">
        <v>13</v>
      </c>
      <c r="I72" s="13" t="s">
        <v>13</v>
      </c>
      <c r="J72" s="14" t="s">
        <v>13</v>
      </c>
    </row>
    <row r="73" spans="2:10">
      <c r="B73" s="88"/>
      <c r="C73" s="11" t="s">
        <v>336</v>
      </c>
      <c r="D73" s="41" t="s">
        <v>13</v>
      </c>
      <c r="E73" s="13" t="s">
        <v>13</v>
      </c>
      <c r="F73" s="13" t="s">
        <v>13</v>
      </c>
      <c r="G73" s="13" t="s">
        <v>13</v>
      </c>
      <c r="H73" s="13" t="s">
        <v>13</v>
      </c>
      <c r="I73" s="13" t="s">
        <v>13</v>
      </c>
      <c r="J73" s="14" t="s">
        <v>13</v>
      </c>
    </row>
    <row r="74" spans="2:10">
      <c r="B74" s="88"/>
      <c r="C74" s="11" t="s">
        <v>37</v>
      </c>
      <c r="D74" s="41" t="s">
        <v>337</v>
      </c>
      <c r="E74" s="13">
        <v>66</v>
      </c>
      <c r="F74" s="13">
        <v>537</v>
      </c>
      <c r="G74" s="13">
        <v>1631</v>
      </c>
      <c r="H74" s="25">
        <v>2283</v>
      </c>
      <c r="I74" s="25">
        <v>2924</v>
      </c>
      <c r="J74" s="14" t="s">
        <v>13</v>
      </c>
    </row>
    <row r="75" spans="2:10">
      <c r="B75" s="88"/>
      <c r="C75" s="11" t="s">
        <v>39</v>
      </c>
      <c r="D75" s="41" t="s">
        <v>338</v>
      </c>
      <c r="E75" s="13">
        <v>88</v>
      </c>
      <c r="F75" s="13">
        <v>535</v>
      </c>
      <c r="G75" s="13">
        <v>1440</v>
      </c>
      <c r="H75" s="25">
        <v>2286</v>
      </c>
      <c r="I75" s="25">
        <v>3236</v>
      </c>
      <c r="J75" s="14" t="s">
        <v>13</v>
      </c>
    </row>
    <row r="76" spans="2:10">
      <c r="B76" s="88"/>
      <c r="C76" s="11" t="s">
        <v>41</v>
      </c>
      <c r="D76" s="41" t="s">
        <v>339</v>
      </c>
      <c r="E76" s="13">
        <v>96</v>
      </c>
      <c r="F76" s="13">
        <v>525</v>
      </c>
      <c r="G76" s="13">
        <v>1696</v>
      </c>
      <c r="H76" s="25">
        <v>2537</v>
      </c>
      <c r="I76" s="25">
        <v>2972</v>
      </c>
      <c r="J76" s="14" t="s">
        <v>13</v>
      </c>
    </row>
    <row r="77" spans="2:10">
      <c r="B77" s="88"/>
      <c r="C77" s="11" t="s">
        <v>43</v>
      </c>
      <c r="D77" s="41" t="s">
        <v>340</v>
      </c>
      <c r="E77" s="13">
        <v>110</v>
      </c>
      <c r="F77" s="13">
        <v>558</v>
      </c>
      <c r="G77" s="13">
        <v>1599</v>
      </c>
      <c r="H77" s="25">
        <v>2571</v>
      </c>
      <c r="I77" s="25">
        <v>3124</v>
      </c>
      <c r="J77" s="14" t="s">
        <v>13</v>
      </c>
    </row>
    <row r="78" spans="2:10">
      <c r="B78" s="88"/>
      <c r="C78" s="11" t="s">
        <v>45</v>
      </c>
      <c r="D78" s="41" t="s">
        <v>341</v>
      </c>
      <c r="E78" s="13">
        <v>118</v>
      </c>
      <c r="F78" s="13">
        <v>497</v>
      </c>
      <c r="G78" s="13">
        <v>1706</v>
      </c>
      <c r="H78" s="25">
        <v>2500</v>
      </c>
      <c r="I78" s="25">
        <v>3322</v>
      </c>
      <c r="J78" s="14" t="s">
        <v>13</v>
      </c>
    </row>
    <row r="79" spans="2:10">
      <c r="B79" s="88"/>
      <c r="C79" s="11" t="s">
        <v>47</v>
      </c>
      <c r="D79" s="41" t="s">
        <v>342</v>
      </c>
      <c r="E79" s="13">
        <v>76</v>
      </c>
      <c r="F79" s="13">
        <v>497</v>
      </c>
      <c r="G79" s="13">
        <v>1646</v>
      </c>
      <c r="H79" s="25">
        <v>2469</v>
      </c>
      <c r="I79" s="25">
        <v>3098</v>
      </c>
      <c r="J79" s="14" t="s">
        <v>13</v>
      </c>
    </row>
    <row r="80" spans="2:10">
      <c r="B80" s="88"/>
      <c r="C80" s="11" t="s">
        <v>50</v>
      </c>
      <c r="D80" s="41" t="s">
        <v>343</v>
      </c>
      <c r="E80" s="13">
        <v>87</v>
      </c>
      <c r="F80" s="13">
        <v>516</v>
      </c>
      <c r="G80" s="13">
        <v>1754</v>
      </c>
      <c r="H80" s="25">
        <v>2293</v>
      </c>
      <c r="I80" s="25">
        <v>3068</v>
      </c>
      <c r="J80" s="14" t="s">
        <v>13</v>
      </c>
    </row>
    <row r="81" spans="2:10">
      <c r="B81" s="88"/>
      <c r="C81" s="11" t="s">
        <v>344</v>
      </c>
      <c r="D81" s="41" t="s">
        <v>345</v>
      </c>
      <c r="E81" s="13">
        <v>125</v>
      </c>
      <c r="F81" s="13">
        <v>507</v>
      </c>
      <c r="G81" s="13">
        <v>1567</v>
      </c>
      <c r="H81" s="25">
        <v>2500</v>
      </c>
      <c r="I81" s="33">
        <v>3392</v>
      </c>
      <c r="J81" s="14" t="s">
        <v>13</v>
      </c>
    </row>
    <row r="82" spans="2:10">
      <c r="B82" s="88"/>
      <c r="C82" s="11" t="s">
        <v>346</v>
      </c>
      <c r="D82" s="41" t="s">
        <v>347</v>
      </c>
      <c r="E82" s="13">
        <v>135</v>
      </c>
      <c r="F82" s="13">
        <v>474</v>
      </c>
      <c r="G82" s="13">
        <v>1645</v>
      </c>
      <c r="H82" s="25">
        <v>2475</v>
      </c>
      <c r="I82" s="25">
        <v>2759</v>
      </c>
      <c r="J82" s="14" t="s">
        <v>13</v>
      </c>
    </row>
    <row r="83" spans="2:10">
      <c r="B83" s="88"/>
      <c r="C83" s="11" t="s">
        <v>348</v>
      </c>
      <c r="D83" s="41" t="s">
        <v>349</v>
      </c>
      <c r="E83" s="13">
        <v>126</v>
      </c>
      <c r="F83" s="13">
        <v>558</v>
      </c>
      <c r="G83" s="13">
        <v>1727</v>
      </c>
      <c r="H83" s="25">
        <v>2548</v>
      </c>
      <c r="I83" s="32">
        <v>4152</v>
      </c>
      <c r="J83" s="14" t="s">
        <v>13</v>
      </c>
    </row>
    <row r="84" spans="2:10">
      <c r="B84" s="88"/>
      <c r="C84" s="11" t="s">
        <v>350</v>
      </c>
      <c r="D84" s="41" t="s">
        <v>351</v>
      </c>
      <c r="E84" s="13">
        <v>132</v>
      </c>
      <c r="F84" s="13">
        <v>528</v>
      </c>
      <c r="G84" s="13">
        <v>1662</v>
      </c>
      <c r="H84" s="25">
        <v>2488</v>
      </c>
      <c r="I84" s="25">
        <v>3232</v>
      </c>
      <c r="J84" s="14" t="s">
        <v>13</v>
      </c>
    </row>
    <row r="85" spans="2:10">
      <c r="B85" s="88"/>
      <c r="C85" s="11" t="s">
        <v>352</v>
      </c>
      <c r="D85" s="41" t="s">
        <v>353</v>
      </c>
      <c r="E85" s="13">
        <v>105</v>
      </c>
      <c r="F85" s="13">
        <v>516</v>
      </c>
      <c r="G85" s="13">
        <v>1468</v>
      </c>
      <c r="H85" s="25">
        <v>2371</v>
      </c>
      <c r="I85" s="25">
        <v>3078</v>
      </c>
      <c r="J85" s="14" t="s">
        <v>13</v>
      </c>
    </row>
    <row r="86" spans="2:10">
      <c r="B86" s="89"/>
      <c r="C86" s="90" t="s">
        <v>54</v>
      </c>
      <c r="D86" s="90"/>
      <c r="E86" s="27">
        <f>AVERAGE(E60:E85)</f>
        <v>98.647058823529406</v>
      </c>
      <c r="F86" s="27">
        <f t="shared" ref="F86:I86" si="2">AVERAGE(F60:F85)</f>
        <v>509.8235294117647</v>
      </c>
      <c r="G86" s="27">
        <f t="shared" si="2"/>
        <v>1699.0588235294117</v>
      </c>
      <c r="H86" s="27">
        <f t="shared" si="2"/>
        <v>2451.7647058823532</v>
      </c>
      <c r="I86" s="27">
        <f t="shared" si="2"/>
        <v>3164.6470588235293</v>
      </c>
      <c r="J86" s="28" t="s">
        <v>13</v>
      </c>
    </row>
    <row r="87" spans="2:10">
      <c r="B87" s="87" t="s">
        <v>354</v>
      </c>
      <c r="C87" s="20" t="s">
        <v>18</v>
      </c>
      <c r="D87" s="40" t="s">
        <v>355</v>
      </c>
      <c r="E87" s="22">
        <v>66</v>
      </c>
      <c r="F87" s="22">
        <v>707</v>
      </c>
      <c r="G87" s="22">
        <v>1512</v>
      </c>
      <c r="H87" s="30">
        <v>2249</v>
      </c>
      <c r="I87" s="30">
        <v>3042</v>
      </c>
      <c r="J87" s="23" t="s">
        <v>13</v>
      </c>
    </row>
    <row r="88" spans="2:10">
      <c r="B88" s="88"/>
      <c r="C88" s="11" t="s">
        <v>63</v>
      </c>
      <c r="D88" s="41" t="s">
        <v>356</v>
      </c>
      <c r="E88" s="13">
        <v>103</v>
      </c>
      <c r="F88" s="13">
        <v>734</v>
      </c>
      <c r="G88" s="13">
        <v>1328</v>
      </c>
      <c r="H88" s="25">
        <v>2419</v>
      </c>
      <c r="I88" s="25">
        <v>3209</v>
      </c>
      <c r="J88" s="14" t="s">
        <v>13</v>
      </c>
    </row>
    <row r="89" spans="2:10">
      <c r="B89" s="88"/>
      <c r="C89" s="11" t="s">
        <v>96</v>
      </c>
      <c r="D89" s="41" t="s">
        <v>357</v>
      </c>
      <c r="E89" s="13">
        <v>56</v>
      </c>
      <c r="F89" s="13">
        <v>696</v>
      </c>
      <c r="G89" s="13">
        <v>1385</v>
      </c>
      <c r="H89" s="25">
        <v>2429</v>
      </c>
      <c r="I89" s="25">
        <v>3003</v>
      </c>
      <c r="J89" s="14" t="s">
        <v>13</v>
      </c>
    </row>
    <row r="90" spans="2:10">
      <c r="B90" s="88"/>
      <c r="C90" s="11" t="s">
        <v>130</v>
      </c>
      <c r="D90" s="41" t="s">
        <v>13</v>
      </c>
      <c r="E90" s="13" t="s">
        <v>13</v>
      </c>
      <c r="F90" s="13" t="s">
        <v>13</v>
      </c>
      <c r="G90" s="13" t="s">
        <v>13</v>
      </c>
      <c r="H90" s="13" t="s">
        <v>13</v>
      </c>
      <c r="I90" s="13" t="s">
        <v>13</v>
      </c>
      <c r="J90" s="14" t="s">
        <v>13</v>
      </c>
    </row>
    <row r="91" spans="2:10">
      <c r="B91" s="88"/>
      <c r="C91" s="11" t="s">
        <v>164</v>
      </c>
      <c r="D91" s="41" t="s">
        <v>13</v>
      </c>
      <c r="E91" s="13" t="s">
        <v>13</v>
      </c>
      <c r="F91" s="13" t="s">
        <v>13</v>
      </c>
      <c r="G91" s="13" t="s">
        <v>13</v>
      </c>
      <c r="H91" s="13" t="s">
        <v>13</v>
      </c>
      <c r="I91" s="13" t="s">
        <v>13</v>
      </c>
      <c r="J91" s="14" t="s">
        <v>13</v>
      </c>
    </row>
    <row r="92" spans="2:10">
      <c r="B92" s="88"/>
      <c r="C92" s="11" t="s">
        <v>199</v>
      </c>
      <c r="D92" s="41" t="s">
        <v>13</v>
      </c>
      <c r="E92" s="13" t="s">
        <v>13</v>
      </c>
      <c r="F92" s="13" t="s">
        <v>13</v>
      </c>
      <c r="G92" s="13" t="s">
        <v>13</v>
      </c>
      <c r="H92" s="13" t="s">
        <v>13</v>
      </c>
      <c r="I92" s="13" t="s">
        <v>13</v>
      </c>
      <c r="J92" s="14" t="s">
        <v>13</v>
      </c>
    </row>
    <row r="93" spans="2:10">
      <c r="B93" s="88"/>
      <c r="C93" s="11" t="s">
        <v>229</v>
      </c>
      <c r="D93" s="41" t="s">
        <v>358</v>
      </c>
      <c r="E93" s="13">
        <v>108</v>
      </c>
      <c r="F93" s="13">
        <v>563</v>
      </c>
      <c r="G93" s="13"/>
      <c r="H93" s="25"/>
      <c r="I93" s="25"/>
      <c r="J93" s="14" t="s">
        <v>359</v>
      </c>
    </row>
    <row r="94" spans="2:10">
      <c r="B94" s="88"/>
      <c r="C94" s="11" t="s">
        <v>360</v>
      </c>
      <c r="D94" s="41" t="s">
        <v>361</v>
      </c>
      <c r="E94" s="13">
        <v>79</v>
      </c>
      <c r="F94" s="13">
        <v>639</v>
      </c>
      <c r="G94" s="13">
        <v>1611</v>
      </c>
      <c r="H94" s="25">
        <v>2402</v>
      </c>
      <c r="I94" s="25">
        <v>2849</v>
      </c>
      <c r="J94" s="14" t="s">
        <v>13</v>
      </c>
    </row>
    <row r="95" spans="2:10">
      <c r="B95" s="88"/>
      <c r="C95" s="11" t="s">
        <v>362</v>
      </c>
      <c r="D95" s="41" t="s">
        <v>363</v>
      </c>
      <c r="E95" s="13">
        <v>75</v>
      </c>
      <c r="F95" s="13">
        <v>625</v>
      </c>
      <c r="G95" s="13">
        <v>1604</v>
      </c>
      <c r="H95" s="25">
        <v>2362</v>
      </c>
      <c r="I95" s="25">
        <v>3125</v>
      </c>
      <c r="J95" s="14" t="s">
        <v>13</v>
      </c>
    </row>
    <row r="96" spans="2:10">
      <c r="B96" s="88"/>
      <c r="C96" s="11" t="s">
        <v>364</v>
      </c>
      <c r="D96" s="41" t="s">
        <v>365</v>
      </c>
      <c r="E96" s="13">
        <v>92</v>
      </c>
      <c r="F96" s="13">
        <v>684</v>
      </c>
      <c r="G96" s="13">
        <v>1538</v>
      </c>
      <c r="H96" s="25">
        <v>2413</v>
      </c>
      <c r="I96" s="25">
        <v>3182</v>
      </c>
      <c r="J96" s="14" t="s">
        <v>13</v>
      </c>
    </row>
    <row r="97" spans="2:10">
      <c r="B97" s="88"/>
      <c r="C97" s="11" t="s">
        <v>366</v>
      </c>
      <c r="D97" s="41" t="s">
        <v>13</v>
      </c>
      <c r="E97" s="13" t="s">
        <v>13</v>
      </c>
      <c r="F97" s="13" t="s">
        <v>13</v>
      </c>
      <c r="G97" s="13" t="s">
        <v>13</v>
      </c>
      <c r="H97" s="13" t="s">
        <v>13</v>
      </c>
      <c r="I97" s="13" t="s">
        <v>13</v>
      </c>
      <c r="J97" s="14" t="s">
        <v>13</v>
      </c>
    </row>
    <row r="98" spans="2:10">
      <c r="B98" s="88"/>
      <c r="C98" s="11" t="s">
        <v>367</v>
      </c>
      <c r="D98" s="41" t="s">
        <v>13</v>
      </c>
      <c r="E98" s="13" t="s">
        <v>13</v>
      </c>
      <c r="F98" s="13" t="s">
        <v>13</v>
      </c>
      <c r="G98" s="13" t="s">
        <v>13</v>
      </c>
      <c r="H98" s="13" t="s">
        <v>13</v>
      </c>
      <c r="I98" s="13" t="s">
        <v>13</v>
      </c>
      <c r="J98" s="14" t="s">
        <v>13</v>
      </c>
    </row>
    <row r="99" spans="2:10">
      <c r="B99" s="88"/>
      <c r="C99" s="11" t="s">
        <v>368</v>
      </c>
      <c r="D99" s="41" t="s">
        <v>369</v>
      </c>
      <c r="E99" s="13">
        <v>32</v>
      </c>
      <c r="F99" s="13">
        <v>536</v>
      </c>
      <c r="G99" s="13">
        <v>1275</v>
      </c>
      <c r="H99" s="25">
        <v>2315</v>
      </c>
      <c r="I99" s="25">
        <v>2859</v>
      </c>
      <c r="J99" s="14" t="s">
        <v>359</v>
      </c>
    </row>
    <row r="100" spans="2:10">
      <c r="B100" s="88"/>
      <c r="C100" s="11" t="s">
        <v>370</v>
      </c>
      <c r="D100" s="41" t="s">
        <v>371</v>
      </c>
      <c r="E100" s="13">
        <v>59</v>
      </c>
      <c r="F100" s="13">
        <v>576</v>
      </c>
      <c r="G100" s="13">
        <v>1182</v>
      </c>
      <c r="H100" s="25">
        <v>2453</v>
      </c>
      <c r="I100" s="25">
        <v>3147</v>
      </c>
      <c r="J100" s="14" t="s">
        <v>359</v>
      </c>
    </row>
    <row r="101" spans="2:10">
      <c r="B101" s="88"/>
      <c r="C101" s="11" t="s">
        <v>37</v>
      </c>
      <c r="D101" s="41" t="s">
        <v>372</v>
      </c>
      <c r="E101" s="13">
        <v>94</v>
      </c>
      <c r="F101" s="13">
        <v>661</v>
      </c>
      <c r="G101" s="13">
        <v>1208</v>
      </c>
      <c r="H101" s="25">
        <v>2491</v>
      </c>
      <c r="I101" s="25">
        <v>2945</v>
      </c>
      <c r="J101" s="14" t="s">
        <v>13</v>
      </c>
    </row>
    <row r="102" spans="2:10">
      <c r="B102" s="88"/>
      <c r="C102" s="11" t="s">
        <v>39</v>
      </c>
      <c r="D102" s="41" t="s">
        <v>373</v>
      </c>
      <c r="E102" s="13">
        <v>87</v>
      </c>
      <c r="F102" s="13">
        <v>646</v>
      </c>
      <c r="G102" s="13">
        <v>1158</v>
      </c>
      <c r="H102" s="25">
        <v>2441</v>
      </c>
      <c r="I102" s="32">
        <v>3780</v>
      </c>
      <c r="J102" s="14" t="s">
        <v>13</v>
      </c>
    </row>
    <row r="103" spans="2:10">
      <c r="B103" s="88"/>
      <c r="C103" s="11" t="s">
        <v>41</v>
      </c>
      <c r="D103" s="41" t="s">
        <v>374</v>
      </c>
      <c r="E103" s="13">
        <v>72</v>
      </c>
      <c r="F103" s="13">
        <v>579</v>
      </c>
      <c r="G103" s="13">
        <v>1498</v>
      </c>
      <c r="H103" s="25">
        <v>2238</v>
      </c>
      <c r="I103" s="25">
        <v>3510</v>
      </c>
      <c r="J103" s="14" t="s">
        <v>359</v>
      </c>
    </row>
    <row r="104" spans="2:10">
      <c r="B104" s="88"/>
      <c r="C104" s="11" t="s">
        <v>43</v>
      </c>
      <c r="D104" s="41" t="s">
        <v>375</v>
      </c>
      <c r="E104" s="13">
        <v>106</v>
      </c>
      <c r="F104" s="13">
        <v>584</v>
      </c>
      <c r="G104" s="13">
        <v>1336</v>
      </c>
      <c r="H104" s="25">
        <v>2078</v>
      </c>
      <c r="I104" s="25">
        <v>2934</v>
      </c>
      <c r="J104" s="14" t="s">
        <v>13</v>
      </c>
    </row>
    <row r="105" spans="2:10">
      <c r="B105" s="88"/>
      <c r="C105" s="11" t="s">
        <v>45</v>
      </c>
      <c r="D105" s="41" t="s">
        <v>376</v>
      </c>
      <c r="E105" s="13">
        <v>97</v>
      </c>
      <c r="F105" s="13">
        <v>745</v>
      </c>
      <c r="G105" s="13">
        <v>1332</v>
      </c>
      <c r="H105" s="25">
        <v>2363</v>
      </c>
      <c r="I105" s="25">
        <v>2964</v>
      </c>
      <c r="J105" s="14" t="s">
        <v>13</v>
      </c>
    </row>
    <row r="106" spans="2:10">
      <c r="B106" s="88"/>
      <c r="C106" s="11" t="s">
        <v>47</v>
      </c>
      <c r="D106" s="41" t="s">
        <v>377</v>
      </c>
      <c r="E106" s="13">
        <v>111</v>
      </c>
      <c r="F106" s="13">
        <v>732</v>
      </c>
      <c r="G106" s="13">
        <v>1634</v>
      </c>
      <c r="H106" s="25">
        <v>2363</v>
      </c>
      <c r="I106" s="25">
        <v>3201</v>
      </c>
      <c r="J106" s="14" t="s">
        <v>13</v>
      </c>
    </row>
    <row r="107" spans="2:10">
      <c r="B107" s="88"/>
      <c r="C107" s="11" t="s">
        <v>50</v>
      </c>
      <c r="D107" s="41" t="s">
        <v>378</v>
      </c>
      <c r="E107" s="13">
        <v>100</v>
      </c>
      <c r="F107" s="13">
        <v>662</v>
      </c>
      <c r="G107" s="13">
        <v>1541</v>
      </c>
      <c r="H107" s="25">
        <v>2176</v>
      </c>
      <c r="I107" s="25">
        <v>2962</v>
      </c>
      <c r="J107" s="14" t="s">
        <v>13</v>
      </c>
    </row>
    <row r="108" spans="2:10">
      <c r="B108" s="88"/>
      <c r="C108" s="11" t="s">
        <v>379</v>
      </c>
      <c r="D108" s="41" t="s">
        <v>380</v>
      </c>
      <c r="E108" s="13">
        <v>144</v>
      </c>
      <c r="F108" s="13">
        <v>665</v>
      </c>
      <c r="G108" s="13">
        <v>1387</v>
      </c>
      <c r="H108" s="25">
        <v>2531</v>
      </c>
      <c r="I108" s="25">
        <v>2953</v>
      </c>
      <c r="J108" s="14" t="s">
        <v>13</v>
      </c>
    </row>
    <row r="109" spans="2:10">
      <c r="B109" s="88"/>
      <c r="C109" s="11" t="s">
        <v>381</v>
      </c>
      <c r="D109" s="41" t="s">
        <v>382</v>
      </c>
      <c r="E109" s="13">
        <v>131</v>
      </c>
      <c r="F109" s="13">
        <v>680</v>
      </c>
      <c r="G109" s="13">
        <v>1356</v>
      </c>
      <c r="H109" s="25">
        <v>2348</v>
      </c>
      <c r="I109" s="25">
        <v>2880</v>
      </c>
      <c r="J109" s="14" t="s">
        <v>13</v>
      </c>
    </row>
    <row r="110" spans="2:10">
      <c r="B110" s="88"/>
      <c r="C110" s="11" t="s">
        <v>383</v>
      </c>
      <c r="D110" s="41" t="s">
        <v>384</v>
      </c>
      <c r="E110" s="13">
        <v>122</v>
      </c>
      <c r="F110" s="39">
        <v>841</v>
      </c>
      <c r="G110" s="13">
        <v>1499</v>
      </c>
      <c r="H110" s="25">
        <v>2428</v>
      </c>
      <c r="I110" s="32">
        <v>3846</v>
      </c>
      <c r="J110" s="14" t="s">
        <v>13</v>
      </c>
    </row>
    <row r="111" spans="2:10">
      <c r="B111" s="88"/>
      <c r="C111" s="11" t="s">
        <v>385</v>
      </c>
      <c r="D111" s="41" t="s">
        <v>13</v>
      </c>
      <c r="E111" s="13" t="s">
        <v>13</v>
      </c>
      <c r="F111" s="13" t="s">
        <v>13</v>
      </c>
      <c r="G111" s="13" t="s">
        <v>13</v>
      </c>
      <c r="H111" s="13" t="s">
        <v>13</v>
      </c>
      <c r="I111" s="13" t="s">
        <v>13</v>
      </c>
      <c r="J111" s="14" t="s">
        <v>13</v>
      </c>
    </row>
    <row r="112" spans="2:10">
      <c r="B112" s="88"/>
      <c r="C112" s="11" t="s">
        <v>386</v>
      </c>
      <c r="D112" s="41" t="s">
        <v>387</v>
      </c>
      <c r="E112" s="13">
        <v>124</v>
      </c>
      <c r="F112" s="13">
        <v>712</v>
      </c>
      <c r="G112" s="13">
        <v>1504</v>
      </c>
      <c r="H112" s="25">
        <v>2398</v>
      </c>
      <c r="I112" s="25">
        <v>3493</v>
      </c>
      <c r="J112" s="14" t="s">
        <v>13</v>
      </c>
    </row>
    <row r="113" spans="2:10">
      <c r="B113" s="89"/>
      <c r="C113" s="90" t="s">
        <v>54</v>
      </c>
      <c r="D113" s="90"/>
      <c r="E113" s="27">
        <f>AVERAGE(E87:E112)</f>
        <v>92.9</v>
      </c>
      <c r="F113" s="27">
        <f t="shared" ref="F113:I113" si="3">AVERAGE(F87:F112)</f>
        <v>663.35</v>
      </c>
      <c r="G113" s="27">
        <f t="shared" si="3"/>
        <v>1415.1578947368421</v>
      </c>
      <c r="H113" s="27">
        <f t="shared" si="3"/>
        <v>2363</v>
      </c>
      <c r="I113" s="27">
        <f t="shared" si="3"/>
        <v>3151.7894736842104</v>
      </c>
      <c r="J113" s="28" t="s">
        <v>13</v>
      </c>
    </row>
    <row r="114" spans="2:10">
      <c r="B114" s="87" t="s">
        <v>388</v>
      </c>
      <c r="C114" s="20" t="s">
        <v>20</v>
      </c>
      <c r="D114" s="44" t="s">
        <v>13</v>
      </c>
      <c r="E114" s="22" t="s">
        <v>13</v>
      </c>
      <c r="F114" s="22" t="s">
        <v>13</v>
      </c>
      <c r="G114" s="22" t="s">
        <v>13</v>
      </c>
      <c r="H114" s="22" t="s">
        <v>13</v>
      </c>
      <c r="I114" s="22" t="s">
        <v>13</v>
      </c>
      <c r="J114" s="23" t="s">
        <v>13</v>
      </c>
    </row>
    <row r="115" spans="2:10">
      <c r="B115" s="88"/>
      <c r="C115" s="11" t="s">
        <v>65</v>
      </c>
      <c r="D115" s="43" t="s">
        <v>13</v>
      </c>
      <c r="E115" s="13" t="s">
        <v>13</v>
      </c>
      <c r="F115" s="13" t="s">
        <v>13</v>
      </c>
      <c r="G115" s="13" t="s">
        <v>13</v>
      </c>
      <c r="H115" s="13" t="s">
        <v>13</v>
      </c>
      <c r="I115" s="13" t="s">
        <v>13</v>
      </c>
      <c r="J115" s="14" t="s">
        <v>13</v>
      </c>
    </row>
    <row r="116" spans="2:10">
      <c r="B116" s="88"/>
      <c r="C116" s="11" t="s">
        <v>98</v>
      </c>
      <c r="D116" s="41" t="s">
        <v>389</v>
      </c>
      <c r="E116" s="13">
        <v>146</v>
      </c>
      <c r="F116" s="13">
        <v>565</v>
      </c>
      <c r="G116" s="13">
        <v>951</v>
      </c>
      <c r="H116" s="25">
        <v>2480</v>
      </c>
      <c r="I116" s="25">
        <v>3166</v>
      </c>
      <c r="J116" s="14" t="s">
        <v>13</v>
      </c>
    </row>
    <row r="117" spans="2:10">
      <c r="B117" s="88"/>
      <c r="C117" s="11" t="s">
        <v>131</v>
      </c>
      <c r="D117" s="41" t="s">
        <v>390</v>
      </c>
      <c r="E117" s="13">
        <v>121</v>
      </c>
      <c r="F117" s="13">
        <v>534</v>
      </c>
      <c r="G117" s="13">
        <v>940</v>
      </c>
      <c r="H117" s="25">
        <v>2303</v>
      </c>
      <c r="I117" s="25">
        <v>3104</v>
      </c>
      <c r="J117" s="14" t="s">
        <v>13</v>
      </c>
    </row>
    <row r="118" spans="2:10">
      <c r="B118" s="88"/>
      <c r="C118" s="11" t="s">
        <v>165</v>
      </c>
      <c r="D118" s="41" t="s">
        <v>13</v>
      </c>
      <c r="E118" s="13" t="s">
        <v>13</v>
      </c>
      <c r="F118" s="13" t="s">
        <v>13</v>
      </c>
      <c r="G118" s="13" t="s">
        <v>13</v>
      </c>
      <c r="H118" s="13" t="s">
        <v>13</v>
      </c>
      <c r="I118" s="13" t="s">
        <v>13</v>
      </c>
      <c r="J118" s="14" t="s">
        <v>13</v>
      </c>
    </row>
    <row r="119" spans="2:10">
      <c r="B119" s="88"/>
      <c r="C119" s="11" t="s">
        <v>200</v>
      </c>
      <c r="D119" s="41" t="s">
        <v>13</v>
      </c>
      <c r="E119" s="13" t="s">
        <v>13</v>
      </c>
      <c r="F119" s="13" t="s">
        <v>13</v>
      </c>
      <c r="G119" s="13" t="s">
        <v>13</v>
      </c>
      <c r="H119" s="13" t="s">
        <v>13</v>
      </c>
      <c r="I119" s="13" t="s">
        <v>13</v>
      </c>
      <c r="J119" s="14" t="s">
        <v>13</v>
      </c>
    </row>
    <row r="120" spans="2:10">
      <c r="B120" s="88"/>
      <c r="C120" s="11" t="s">
        <v>231</v>
      </c>
      <c r="D120" s="41" t="s">
        <v>13</v>
      </c>
      <c r="E120" s="13" t="s">
        <v>13</v>
      </c>
      <c r="F120" s="13" t="s">
        <v>13</v>
      </c>
      <c r="G120" s="13" t="s">
        <v>13</v>
      </c>
      <c r="H120" s="13" t="s">
        <v>13</v>
      </c>
      <c r="I120" s="13" t="s">
        <v>13</v>
      </c>
      <c r="J120" s="14" t="s">
        <v>13</v>
      </c>
    </row>
    <row r="121" spans="2:10">
      <c r="B121" s="88"/>
      <c r="C121" s="11" t="s">
        <v>391</v>
      </c>
      <c r="D121" s="41" t="s">
        <v>13</v>
      </c>
      <c r="E121" s="13" t="s">
        <v>13</v>
      </c>
      <c r="F121" s="13" t="s">
        <v>13</v>
      </c>
      <c r="G121" s="13" t="s">
        <v>13</v>
      </c>
      <c r="H121" s="13" t="s">
        <v>13</v>
      </c>
      <c r="I121" s="13" t="s">
        <v>13</v>
      </c>
      <c r="J121" s="14" t="s">
        <v>13</v>
      </c>
    </row>
    <row r="122" spans="2:10">
      <c r="B122" s="88"/>
      <c r="C122" s="11" t="s">
        <v>392</v>
      </c>
      <c r="D122" s="41" t="s">
        <v>13</v>
      </c>
      <c r="E122" s="13" t="s">
        <v>13</v>
      </c>
      <c r="F122" s="13" t="s">
        <v>13</v>
      </c>
      <c r="G122" s="13" t="s">
        <v>13</v>
      </c>
      <c r="H122" s="13" t="s">
        <v>13</v>
      </c>
      <c r="I122" s="13" t="s">
        <v>13</v>
      </c>
      <c r="J122" s="14" t="s">
        <v>13</v>
      </c>
    </row>
    <row r="123" spans="2:10">
      <c r="B123" s="88"/>
      <c r="C123" s="11" t="s">
        <v>393</v>
      </c>
      <c r="D123" s="41" t="s">
        <v>394</v>
      </c>
      <c r="E123" s="13">
        <v>105</v>
      </c>
      <c r="F123" s="13">
        <v>541</v>
      </c>
      <c r="G123" s="13">
        <v>1121</v>
      </c>
      <c r="H123" s="25">
        <v>2440</v>
      </c>
      <c r="I123" s="25">
        <v>3286</v>
      </c>
      <c r="J123" s="14" t="s">
        <v>13</v>
      </c>
    </row>
    <row r="124" spans="2:10">
      <c r="B124" s="88"/>
      <c r="C124" s="11" t="s">
        <v>395</v>
      </c>
      <c r="D124" s="41" t="s">
        <v>13</v>
      </c>
      <c r="E124" s="13" t="s">
        <v>13</v>
      </c>
      <c r="F124" s="13" t="s">
        <v>13</v>
      </c>
      <c r="G124" s="13" t="s">
        <v>13</v>
      </c>
      <c r="H124" s="13" t="s">
        <v>13</v>
      </c>
      <c r="I124" s="13" t="s">
        <v>13</v>
      </c>
      <c r="J124" s="14" t="s">
        <v>13</v>
      </c>
    </row>
    <row r="125" spans="2:10">
      <c r="B125" s="88"/>
      <c r="C125" s="11" t="s">
        <v>396</v>
      </c>
      <c r="D125" s="41" t="s">
        <v>13</v>
      </c>
      <c r="E125" s="13" t="s">
        <v>13</v>
      </c>
      <c r="F125" s="13" t="s">
        <v>13</v>
      </c>
      <c r="G125" s="13" t="s">
        <v>13</v>
      </c>
      <c r="H125" s="13" t="s">
        <v>13</v>
      </c>
      <c r="I125" s="13" t="s">
        <v>13</v>
      </c>
      <c r="J125" s="14" t="s">
        <v>13</v>
      </c>
    </row>
    <row r="126" spans="2:10">
      <c r="B126" s="88"/>
      <c r="C126" s="11" t="s">
        <v>397</v>
      </c>
      <c r="D126" s="41" t="s">
        <v>13</v>
      </c>
      <c r="E126" s="13" t="s">
        <v>13</v>
      </c>
      <c r="F126" s="13" t="s">
        <v>13</v>
      </c>
      <c r="G126" s="13" t="s">
        <v>13</v>
      </c>
      <c r="H126" s="13" t="s">
        <v>13</v>
      </c>
      <c r="I126" s="13" t="s">
        <v>13</v>
      </c>
      <c r="J126" s="14" t="s">
        <v>13</v>
      </c>
    </row>
    <row r="127" spans="2:10">
      <c r="B127" s="88"/>
      <c r="C127" s="11" t="s">
        <v>398</v>
      </c>
      <c r="D127" s="41" t="s">
        <v>13</v>
      </c>
      <c r="E127" s="13" t="s">
        <v>13</v>
      </c>
      <c r="F127" s="13" t="s">
        <v>13</v>
      </c>
      <c r="G127" s="13" t="s">
        <v>13</v>
      </c>
      <c r="H127" s="13" t="s">
        <v>13</v>
      </c>
      <c r="I127" s="13" t="s">
        <v>13</v>
      </c>
      <c r="J127" s="14" t="s">
        <v>13</v>
      </c>
    </row>
    <row r="128" spans="2:10">
      <c r="B128" s="88"/>
      <c r="C128" s="11" t="s">
        <v>37</v>
      </c>
      <c r="D128" s="41" t="s">
        <v>399</v>
      </c>
      <c r="E128" s="13">
        <v>59</v>
      </c>
      <c r="F128" s="13">
        <v>492</v>
      </c>
      <c r="G128" s="13">
        <v>851</v>
      </c>
      <c r="H128" s="25">
        <v>2535</v>
      </c>
      <c r="I128" s="25">
        <v>3180</v>
      </c>
      <c r="J128" s="14" t="s">
        <v>13</v>
      </c>
    </row>
    <row r="129" spans="2:10">
      <c r="B129" s="88"/>
      <c r="C129" s="11" t="s">
        <v>39</v>
      </c>
      <c r="D129" s="41" t="s">
        <v>400</v>
      </c>
      <c r="E129" s="13">
        <v>85</v>
      </c>
      <c r="F129" s="13">
        <v>509</v>
      </c>
      <c r="G129" s="13">
        <v>1005</v>
      </c>
      <c r="H129" s="25">
        <v>2373</v>
      </c>
      <c r="I129" s="25">
        <v>3375</v>
      </c>
      <c r="J129" s="14" t="s">
        <v>13</v>
      </c>
    </row>
    <row r="130" spans="2:10">
      <c r="B130" s="88"/>
      <c r="C130" s="11" t="s">
        <v>41</v>
      </c>
      <c r="D130" s="41" t="s">
        <v>401</v>
      </c>
      <c r="E130" s="13">
        <v>75</v>
      </c>
      <c r="F130" s="13">
        <v>473</v>
      </c>
      <c r="G130" s="13">
        <v>1085</v>
      </c>
      <c r="H130" s="25">
        <v>2639</v>
      </c>
      <c r="I130" s="25">
        <v>3339</v>
      </c>
      <c r="J130" s="14" t="s">
        <v>13</v>
      </c>
    </row>
    <row r="131" spans="2:10">
      <c r="B131" s="88"/>
      <c r="C131" s="11" t="s">
        <v>43</v>
      </c>
      <c r="D131" s="41" t="s">
        <v>402</v>
      </c>
      <c r="E131" s="13">
        <v>74</v>
      </c>
      <c r="F131" s="13">
        <v>499</v>
      </c>
      <c r="G131" s="13">
        <v>998</v>
      </c>
      <c r="H131" s="25">
        <v>2055</v>
      </c>
      <c r="I131" s="32">
        <v>2754</v>
      </c>
      <c r="J131" s="14" t="s">
        <v>13</v>
      </c>
    </row>
    <row r="132" spans="2:10">
      <c r="B132" s="88"/>
      <c r="C132" s="11" t="s">
        <v>45</v>
      </c>
      <c r="D132" s="41" t="s">
        <v>403</v>
      </c>
      <c r="E132" s="13">
        <v>131</v>
      </c>
      <c r="F132" s="13">
        <v>496</v>
      </c>
      <c r="G132" s="13">
        <v>1317</v>
      </c>
      <c r="H132" s="25">
        <v>2319</v>
      </c>
      <c r="I132" s="25">
        <v>3138</v>
      </c>
      <c r="J132" s="14" t="s">
        <v>13</v>
      </c>
    </row>
    <row r="133" spans="2:10">
      <c r="B133" s="88"/>
      <c r="C133" s="11" t="s">
        <v>47</v>
      </c>
      <c r="D133" s="41" t="s">
        <v>404</v>
      </c>
      <c r="E133" s="13">
        <v>118</v>
      </c>
      <c r="F133" s="13">
        <v>554</v>
      </c>
      <c r="G133" s="13">
        <v>1274</v>
      </c>
      <c r="H133" s="25">
        <v>2235</v>
      </c>
      <c r="I133" s="25">
        <v>3056</v>
      </c>
      <c r="J133" s="14" t="s">
        <v>13</v>
      </c>
    </row>
    <row r="134" spans="2:10">
      <c r="B134" s="88"/>
      <c r="C134" s="11" t="s">
        <v>50</v>
      </c>
      <c r="D134" s="41" t="s">
        <v>405</v>
      </c>
      <c r="E134" s="13">
        <v>142</v>
      </c>
      <c r="F134" s="13">
        <v>461</v>
      </c>
      <c r="G134" s="13">
        <v>1129</v>
      </c>
      <c r="H134" s="25">
        <v>2355</v>
      </c>
      <c r="I134" s="25">
        <v>3130</v>
      </c>
      <c r="J134" s="14" t="s">
        <v>13</v>
      </c>
    </row>
    <row r="135" spans="2:10">
      <c r="B135" s="88"/>
      <c r="C135" s="11" t="s">
        <v>406</v>
      </c>
      <c r="D135" s="41" t="s">
        <v>407</v>
      </c>
      <c r="E135" s="13">
        <v>112</v>
      </c>
      <c r="F135" s="13">
        <v>462</v>
      </c>
      <c r="G135" s="13">
        <v>1110</v>
      </c>
      <c r="H135" s="25">
        <v>2435</v>
      </c>
      <c r="I135" s="25">
        <v>3071</v>
      </c>
      <c r="J135" s="14" t="s">
        <v>13</v>
      </c>
    </row>
    <row r="136" spans="2:10">
      <c r="B136" s="88"/>
      <c r="C136" s="11" t="s">
        <v>408</v>
      </c>
      <c r="D136" s="41" t="s">
        <v>13</v>
      </c>
      <c r="E136" s="13" t="s">
        <v>13</v>
      </c>
      <c r="F136" s="13" t="s">
        <v>13</v>
      </c>
      <c r="G136" s="13" t="s">
        <v>13</v>
      </c>
      <c r="H136" s="13" t="s">
        <v>13</v>
      </c>
      <c r="I136" s="13" t="s">
        <v>13</v>
      </c>
      <c r="J136" s="14" t="s">
        <v>13</v>
      </c>
    </row>
    <row r="137" spans="2:10">
      <c r="B137" s="88"/>
      <c r="C137" s="11" t="s">
        <v>409</v>
      </c>
      <c r="D137" s="41" t="s">
        <v>13</v>
      </c>
      <c r="E137" s="13" t="s">
        <v>13</v>
      </c>
      <c r="F137" s="13" t="s">
        <v>13</v>
      </c>
      <c r="G137" s="13" t="s">
        <v>13</v>
      </c>
      <c r="H137" s="13" t="s">
        <v>13</v>
      </c>
      <c r="I137" s="13" t="s">
        <v>13</v>
      </c>
      <c r="J137" s="14" t="s">
        <v>13</v>
      </c>
    </row>
    <row r="138" spans="2:10">
      <c r="B138" s="88"/>
      <c r="C138" s="11" t="s">
        <v>410</v>
      </c>
      <c r="D138" s="41" t="s">
        <v>411</v>
      </c>
      <c r="E138" s="13">
        <v>100</v>
      </c>
      <c r="F138" s="13">
        <v>541</v>
      </c>
      <c r="G138" s="13">
        <v>1089</v>
      </c>
      <c r="H138" s="25">
        <v>2164</v>
      </c>
      <c r="I138" s="25">
        <v>3027</v>
      </c>
      <c r="J138" s="14" t="s">
        <v>13</v>
      </c>
    </row>
    <row r="139" spans="2:10">
      <c r="B139" s="88"/>
      <c r="C139" s="11" t="s">
        <v>412</v>
      </c>
      <c r="D139" s="41" t="s">
        <v>413</v>
      </c>
      <c r="E139" s="13">
        <v>103</v>
      </c>
      <c r="F139" s="13">
        <v>453</v>
      </c>
      <c r="G139" s="13">
        <v>967</v>
      </c>
      <c r="H139" s="25">
        <v>2320</v>
      </c>
      <c r="I139" s="25">
        <v>3203</v>
      </c>
      <c r="J139" s="14" t="s">
        <v>13</v>
      </c>
    </row>
    <row r="140" spans="2:10">
      <c r="B140" s="89"/>
      <c r="C140" s="90" t="s">
        <v>54</v>
      </c>
      <c r="D140" s="90"/>
      <c r="E140" s="27">
        <f>AVERAGE(E114:E139)</f>
        <v>105.46153846153847</v>
      </c>
      <c r="F140" s="27">
        <f t="shared" ref="F140:I140" si="4">AVERAGE(F114:F139)</f>
        <v>506.15384615384613</v>
      </c>
      <c r="G140" s="27">
        <f t="shared" si="4"/>
        <v>1064.3846153846155</v>
      </c>
      <c r="H140" s="27">
        <f t="shared" si="4"/>
        <v>2357.9230769230771</v>
      </c>
      <c r="I140" s="27">
        <f t="shared" si="4"/>
        <v>3140.6923076923076</v>
      </c>
      <c r="J140" s="28" t="s">
        <v>13</v>
      </c>
    </row>
    <row r="141" spans="2:10">
      <c r="B141" s="87" t="s">
        <v>414</v>
      </c>
      <c r="C141" s="20" t="s">
        <v>21</v>
      </c>
      <c r="D141" s="40" t="s">
        <v>415</v>
      </c>
      <c r="E141" s="22">
        <v>147</v>
      </c>
      <c r="F141" s="22">
        <v>408</v>
      </c>
      <c r="G141" s="22">
        <v>894</v>
      </c>
      <c r="H141" s="30">
        <v>2473</v>
      </c>
      <c r="I141" s="30">
        <v>3188</v>
      </c>
      <c r="J141" s="23" t="s">
        <v>13</v>
      </c>
    </row>
    <row r="142" spans="2:10">
      <c r="B142" s="88"/>
      <c r="C142" s="11" t="s">
        <v>66</v>
      </c>
      <c r="D142" s="41" t="s">
        <v>416</v>
      </c>
      <c r="E142" s="13">
        <v>95</v>
      </c>
      <c r="F142" s="13">
        <v>416</v>
      </c>
      <c r="G142" s="13">
        <v>944</v>
      </c>
      <c r="H142" s="25">
        <v>2406</v>
      </c>
      <c r="I142" s="25">
        <v>3218</v>
      </c>
      <c r="J142" s="14" t="s">
        <v>13</v>
      </c>
    </row>
    <row r="143" spans="2:10">
      <c r="B143" s="88"/>
      <c r="C143" s="11" t="s">
        <v>100</v>
      </c>
      <c r="D143" s="41" t="s">
        <v>13</v>
      </c>
      <c r="E143" s="13" t="s">
        <v>13</v>
      </c>
      <c r="F143" s="13" t="s">
        <v>13</v>
      </c>
      <c r="G143" s="13" t="s">
        <v>13</v>
      </c>
      <c r="H143" s="13" t="s">
        <v>13</v>
      </c>
      <c r="I143" s="13" t="s">
        <v>13</v>
      </c>
      <c r="J143" s="14" t="s">
        <v>13</v>
      </c>
    </row>
    <row r="144" spans="2:10">
      <c r="B144" s="88"/>
      <c r="C144" s="11" t="s">
        <v>133</v>
      </c>
      <c r="D144" s="41" t="s">
        <v>13</v>
      </c>
      <c r="E144" s="13" t="s">
        <v>13</v>
      </c>
      <c r="F144" s="13" t="s">
        <v>13</v>
      </c>
      <c r="G144" s="13" t="s">
        <v>13</v>
      </c>
      <c r="H144" s="13" t="s">
        <v>13</v>
      </c>
      <c r="I144" s="13" t="s">
        <v>13</v>
      </c>
      <c r="J144" s="14" t="s">
        <v>13</v>
      </c>
    </row>
    <row r="145" spans="2:10">
      <c r="B145" s="88"/>
      <c r="C145" s="11" t="s">
        <v>166</v>
      </c>
      <c r="D145" s="41" t="s">
        <v>13</v>
      </c>
      <c r="E145" s="13" t="s">
        <v>13</v>
      </c>
      <c r="F145" s="13" t="s">
        <v>13</v>
      </c>
      <c r="G145" s="13" t="s">
        <v>13</v>
      </c>
      <c r="H145" s="13" t="s">
        <v>13</v>
      </c>
      <c r="I145" s="13" t="s">
        <v>13</v>
      </c>
      <c r="J145" s="14" t="s">
        <v>13</v>
      </c>
    </row>
    <row r="146" spans="2:10">
      <c r="B146" s="88"/>
      <c r="C146" s="11" t="s">
        <v>201</v>
      </c>
      <c r="D146" s="41" t="s">
        <v>13</v>
      </c>
      <c r="E146" s="13" t="s">
        <v>13</v>
      </c>
      <c r="F146" s="13" t="s">
        <v>13</v>
      </c>
      <c r="G146" s="13" t="s">
        <v>13</v>
      </c>
      <c r="H146" s="13" t="s">
        <v>13</v>
      </c>
      <c r="I146" s="13" t="s">
        <v>13</v>
      </c>
      <c r="J146" s="14" t="s">
        <v>13</v>
      </c>
    </row>
    <row r="147" spans="2:10">
      <c r="B147" s="88"/>
      <c r="C147" s="11" t="s">
        <v>232</v>
      </c>
      <c r="D147" s="41" t="s">
        <v>13</v>
      </c>
      <c r="E147" s="13" t="s">
        <v>13</v>
      </c>
      <c r="F147" s="13" t="s">
        <v>13</v>
      </c>
      <c r="G147" s="13" t="s">
        <v>13</v>
      </c>
      <c r="H147" s="13" t="s">
        <v>13</v>
      </c>
      <c r="I147" s="13" t="s">
        <v>13</v>
      </c>
      <c r="J147" s="14" t="s">
        <v>13</v>
      </c>
    </row>
    <row r="148" spans="2:10">
      <c r="B148" s="88"/>
      <c r="C148" s="11" t="s">
        <v>417</v>
      </c>
      <c r="D148" s="41" t="s">
        <v>418</v>
      </c>
      <c r="E148" s="13">
        <v>99</v>
      </c>
      <c r="F148" s="13">
        <v>447</v>
      </c>
      <c r="G148" s="13">
        <v>1090</v>
      </c>
      <c r="H148" s="25">
        <v>2358</v>
      </c>
      <c r="I148" s="25">
        <v>3144</v>
      </c>
      <c r="J148" s="14" t="s">
        <v>13</v>
      </c>
    </row>
    <row r="149" spans="2:10">
      <c r="B149" s="88"/>
      <c r="C149" s="11" t="s">
        <v>419</v>
      </c>
      <c r="D149" s="41" t="s">
        <v>420</v>
      </c>
      <c r="E149" s="13">
        <v>93</v>
      </c>
      <c r="F149" s="13">
        <v>377</v>
      </c>
      <c r="G149" s="13">
        <v>960</v>
      </c>
      <c r="H149" s="25">
        <v>2507</v>
      </c>
      <c r="I149" s="25">
        <v>3274</v>
      </c>
      <c r="J149" s="14" t="s">
        <v>13</v>
      </c>
    </row>
    <row r="150" spans="2:10">
      <c r="B150" s="88"/>
      <c r="C150" s="11" t="s">
        <v>421</v>
      </c>
      <c r="D150" s="41" t="s">
        <v>13</v>
      </c>
      <c r="E150" s="13" t="s">
        <v>13</v>
      </c>
      <c r="F150" s="13" t="s">
        <v>13</v>
      </c>
      <c r="G150" s="13" t="s">
        <v>13</v>
      </c>
      <c r="H150" s="13" t="s">
        <v>13</v>
      </c>
      <c r="I150" s="13" t="s">
        <v>13</v>
      </c>
      <c r="J150" s="14" t="s">
        <v>13</v>
      </c>
    </row>
    <row r="151" spans="2:10">
      <c r="B151" s="88"/>
      <c r="C151" s="11" t="s">
        <v>422</v>
      </c>
      <c r="D151" s="41" t="s">
        <v>13</v>
      </c>
      <c r="E151" s="13" t="s">
        <v>13</v>
      </c>
      <c r="F151" s="13" t="s">
        <v>13</v>
      </c>
      <c r="G151" s="13" t="s">
        <v>13</v>
      </c>
      <c r="H151" s="13" t="s">
        <v>13</v>
      </c>
      <c r="I151" s="13" t="s">
        <v>13</v>
      </c>
      <c r="J151" s="14" t="s">
        <v>13</v>
      </c>
    </row>
    <row r="152" spans="2:10">
      <c r="B152" s="88"/>
      <c r="C152" s="11" t="s">
        <v>423</v>
      </c>
      <c r="D152" s="41" t="s">
        <v>13</v>
      </c>
      <c r="E152" s="13" t="s">
        <v>13</v>
      </c>
      <c r="F152" s="13" t="s">
        <v>13</v>
      </c>
      <c r="G152" s="13" t="s">
        <v>13</v>
      </c>
      <c r="H152" s="13" t="s">
        <v>13</v>
      </c>
      <c r="I152" s="13" t="s">
        <v>13</v>
      </c>
      <c r="J152" s="14" t="s">
        <v>13</v>
      </c>
    </row>
    <row r="153" spans="2:10">
      <c r="B153" s="88"/>
      <c r="C153" s="11" t="s">
        <v>424</v>
      </c>
      <c r="D153" s="41" t="s">
        <v>13</v>
      </c>
      <c r="E153" s="13" t="s">
        <v>13</v>
      </c>
      <c r="F153" s="13" t="s">
        <v>13</v>
      </c>
      <c r="G153" s="13" t="s">
        <v>13</v>
      </c>
      <c r="H153" s="13" t="s">
        <v>13</v>
      </c>
      <c r="I153" s="13" t="s">
        <v>13</v>
      </c>
      <c r="J153" s="14" t="s">
        <v>13</v>
      </c>
    </row>
    <row r="154" spans="2:10">
      <c r="B154" s="88"/>
      <c r="C154" s="11" t="s">
        <v>425</v>
      </c>
      <c r="D154" s="41" t="s">
        <v>13</v>
      </c>
      <c r="E154" s="13" t="s">
        <v>13</v>
      </c>
      <c r="F154" s="13" t="s">
        <v>13</v>
      </c>
      <c r="G154" s="13" t="s">
        <v>13</v>
      </c>
      <c r="H154" s="13" t="s">
        <v>13</v>
      </c>
      <c r="I154" s="13" t="s">
        <v>13</v>
      </c>
      <c r="J154" s="14" t="s">
        <v>13</v>
      </c>
    </row>
    <row r="155" spans="2:10">
      <c r="B155" s="88"/>
      <c r="C155" s="11" t="s">
        <v>37</v>
      </c>
      <c r="D155" s="41" t="s">
        <v>426</v>
      </c>
      <c r="E155" s="13">
        <v>84</v>
      </c>
      <c r="F155" s="13">
        <v>456</v>
      </c>
      <c r="G155" s="13">
        <v>802</v>
      </c>
      <c r="H155" s="25">
        <v>2419</v>
      </c>
      <c r="I155" s="25">
        <v>3119</v>
      </c>
      <c r="J155" s="14" t="s">
        <v>13</v>
      </c>
    </row>
    <row r="156" spans="2:10">
      <c r="B156" s="88"/>
      <c r="C156" s="11" t="s">
        <v>39</v>
      </c>
      <c r="D156" s="41" t="s">
        <v>427</v>
      </c>
      <c r="E156" s="13">
        <v>92</v>
      </c>
      <c r="F156" s="13">
        <v>411</v>
      </c>
      <c r="G156" s="13">
        <v>907</v>
      </c>
      <c r="H156" s="13">
        <v>2418</v>
      </c>
      <c r="I156" s="13">
        <v>3070</v>
      </c>
      <c r="J156" s="14" t="s">
        <v>13</v>
      </c>
    </row>
    <row r="157" spans="2:10">
      <c r="B157" s="88"/>
      <c r="C157" s="11" t="s">
        <v>41</v>
      </c>
      <c r="D157" s="41" t="s">
        <v>428</v>
      </c>
      <c r="E157" s="13">
        <v>56</v>
      </c>
      <c r="F157" s="13">
        <v>410</v>
      </c>
      <c r="G157" s="13">
        <v>1112</v>
      </c>
      <c r="H157" s="13">
        <v>2383</v>
      </c>
      <c r="I157" s="13">
        <v>3163</v>
      </c>
      <c r="J157" s="14" t="s">
        <v>13</v>
      </c>
    </row>
    <row r="158" spans="2:10">
      <c r="B158" s="88"/>
      <c r="C158" s="11" t="s">
        <v>43</v>
      </c>
      <c r="D158" s="41" t="s">
        <v>429</v>
      </c>
      <c r="E158" s="13">
        <v>81</v>
      </c>
      <c r="F158" s="13">
        <v>429</v>
      </c>
      <c r="G158" s="13">
        <v>1212</v>
      </c>
      <c r="H158" s="13">
        <v>2328</v>
      </c>
      <c r="I158" s="13">
        <v>3039</v>
      </c>
      <c r="J158" s="14" t="s">
        <v>13</v>
      </c>
    </row>
    <row r="159" spans="2:10">
      <c r="B159" s="88"/>
      <c r="C159" s="11" t="s">
        <v>45</v>
      </c>
      <c r="D159" s="41" t="s">
        <v>13</v>
      </c>
      <c r="E159" s="13" t="s">
        <v>13</v>
      </c>
      <c r="F159" s="13" t="s">
        <v>13</v>
      </c>
      <c r="G159" s="13" t="s">
        <v>13</v>
      </c>
      <c r="H159" s="13" t="s">
        <v>13</v>
      </c>
      <c r="I159" s="13" t="s">
        <v>13</v>
      </c>
      <c r="J159" s="14" t="s">
        <v>13</v>
      </c>
    </row>
    <row r="160" spans="2:10">
      <c r="B160" s="88"/>
      <c r="C160" s="11" t="s">
        <v>47</v>
      </c>
      <c r="D160" s="41" t="s">
        <v>430</v>
      </c>
      <c r="E160" s="13">
        <v>72</v>
      </c>
      <c r="F160" s="13">
        <v>365</v>
      </c>
      <c r="G160" s="39">
        <v>1332</v>
      </c>
      <c r="H160" s="25">
        <v>2284</v>
      </c>
      <c r="I160" s="25">
        <v>3047</v>
      </c>
      <c r="J160" s="14" t="s">
        <v>13</v>
      </c>
    </row>
    <row r="161" spans="2:10">
      <c r="B161" s="88"/>
      <c r="C161" s="11" t="s">
        <v>50</v>
      </c>
      <c r="D161" s="41" t="s">
        <v>431</v>
      </c>
      <c r="E161" s="13">
        <v>93</v>
      </c>
      <c r="F161" s="13">
        <v>359</v>
      </c>
      <c r="G161" s="13">
        <v>848</v>
      </c>
      <c r="H161" s="25">
        <v>2251</v>
      </c>
      <c r="I161" s="25">
        <v>3486</v>
      </c>
      <c r="J161" s="14" t="s">
        <v>13</v>
      </c>
    </row>
    <row r="162" spans="2:10">
      <c r="B162" s="88"/>
      <c r="C162" s="11" t="s">
        <v>432</v>
      </c>
      <c r="D162" s="41" t="s">
        <v>13</v>
      </c>
      <c r="E162" s="13" t="s">
        <v>13</v>
      </c>
      <c r="F162" s="13" t="s">
        <v>13</v>
      </c>
      <c r="G162" s="13" t="s">
        <v>13</v>
      </c>
      <c r="H162" s="13" t="s">
        <v>13</v>
      </c>
      <c r="I162" s="13" t="s">
        <v>13</v>
      </c>
      <c r="J162" s="14" t="s">
        <v>13</v>
      </c>
    </row>
    <row r="163" spans="2:10">
      <c r="B163" s="88"/>
      <c r="C163" s="11" t="s">
        <v>433</v>
      </c>
      <c r="D163" s="41" t="s">
        <v>13</v>
      </c>
      <c r="E163" s="13" t="s">
        <v>13</v>
      </c>
      <c r="F163" s="13" t="s">
        <v>13</v>
      </c>
      <c r="G163" s="13" t="s">
        <v>13</v>
      </c>
      <c r="H163" s="13" t="s">
        <v>13</v>
      </c>
      <c r="I163" s="13" t="s">
        <v>13</v>
      </c>
      <c r="J163" s="14" t="s">
        <v>13</v>
      </c>
    </row>
    <row r="164" spans="2:10">
      <c r="B164" s="88"/>
      <c r="C164" s="11" t="s">
        <v>434</v>
      </c>
      <c r="D164" s="41" t="s">
        <v>13</v>
      </c>
      <c r="E164" s="13" t="s">
        <v>13</v>
      </c>
      <c r="F164" s="13" t="s">
        <v>13</v>
      </c>
      <c r="G164" s="13" t="s">
        <v>13</v>
      </c>
      <c r="H164" s="13" t="s">
        <v>13</v>
      </c>
      <c r="I164" s="13" t="s">
        <v>13</v>
      </c>
      <c r="J164" s="14" t="s">
        <v>13</v>
      </c>
    </row>
    <row r="165" spans="2:10">
      <c r="B165" s="88"/>
      <c r="C165" s="11" t="s">
        <v>435</v>
      </c>
      <c r="D165" s="41" t="s">
        <v>13</v>
      </c>
      <c r="E165" s="13" t="s">
        <v>13</v>
      </c>
      <c r="F165" s="13" t="s">
        <v>13</v>
      </c>
      <c r="G165" s="13" t="s">
        <v>13</v>
      </c>
      <c r="H165" s="13" t="s">
        <v>13</v>
      </c>
      <c r="I165" s="13" t="s">
        <v>13</v>
      </c>
      <c r="J165" s="14" t="s">
        <v>13</v>
      </c>
    </row>
    <row r="166" spans="2:10">
      <c r="B166" s="88"/>
      <c r="C166" s="11" t="s">
        <v>436</v>
      </c>
      <c r="D166" s="41" t="s">
        <v>13</v>
      </c>
      <c r="E166" s="13" t="s">
        <v>13</v>
      </c>
      <c r="F166" s="13" t="s">
        <v>13</v>
      </c>
      <c r="G166" s="13" t="s">
        <v>13</v>
      </c>
      <c r="H166" s="13" t="s">
        <v>13</v>
      </c>
      <c r="I166" s="13" t="s">
        <v>13</v>
      </c>
      <c r="J166" s="14" t="s">
        <v>13</v>
      </c>
    </row>
    <row r="167" spans="2:10">
      <c r="B167" s="89"/>
      <c r="C167" s="90" t="s">
        <v>54</v>
      </c>
      <c r="D167" s="90"/>
      <c r="E167" s="27">
        <f>AVERAGE(E141:E166)</f>
        <v>91.2</v>
      </c>
      <c r="F167" s="27">
        <f t="shared" ref="F167:H167" si="5">AVERAGE(F141:F166)</f>
        <v>407.8</v>
      </c>
      <c r="G167" s="27">
        <f t="shared" si="5"/>
        <v>1010.1</v>
      </c>
      <c r="H167" s="27">
        <f t="shared" si="5"/>
        <v>2382.6999999999998</v>
      </c>
      <c r="I167" s="27">
        <f>AVERAGE(I141:I166)</f>
        <v>3174.8</v>
      </c>
      <c r="J167" s="28" t="s">
        <v>13</v>
      </c>
    </row>
    <row r="168" spans="2:10">
      <c r="B168" s="87" t="s">
        <v>437</v>
      </c>
      <c r="C168" s="20" t="s">
        <v>23</v>
      </c>
      <c r="D168" s="40" t="s">
        <v>438</v>
      </c>
      <c r="E168" s="22">
        <v>75</v>
      </c>
      <c r="F168" s="22">
        <v>322</v>
      </c>
      <c r="G168" s="22">
        <v>1187</v>
      </c>
      <c r="H168" s="30">
        <v>2210</v>
      </c>
      <c r="I168" s="30">
        <v>3118</v>
      </c>
      <c r="J168" s="23" t="s">
        <v>13</v>
      </c>
    </row>
    <row r="169" spans="2:10">
      <c r="B169" s="88"/>
      <c r="C169" s="11" t="s">
        <v>68</v>
      </c>
      <c r="D169" s="41" t="s">
        <v>439</v>
      </c>
      <c r="E169" s="13">
        <v>62</v>
      </c>
      <c r="F169" s="13">
        <v>304</v>
      </c>
      <c r="G169" s="42">
        <v>755</v>
      </c>
      <c r="H169" s="25">
        <v>2326</v>
      </c>
      <c r="I169" s="25">
        <v>3114</v>
      </c>
      <c r="J169" s="14" t="s">
        <v>440</v>
      </c>
    </row>
    <row r="170" spans="2:10">
      <c r="B170" s="88"/>
      <c r="C170" s="11" t="s">
        <v>101</v>
      </c>
      <c r="D170" s="41" t="s">
        <v>441</v>
      </c>
      <c r="E170" s="13">
        <v>109</v>
      </c>
      <c r="F170" s="13">
        <v>420</v>
      </c>
      <c r="G170" s="13">
        <v>781</v>
      </c>
      <c r="H170" s="25">
        <v>2385</v>
      </c>
      <c r="I170" s="25">
        <v>3039</v>
      </c>
      <c r="J170" s="14" t="s">
        <v>13</v>
      </c>
    </row>
    <row r="171" spans="2:10">
      <c r="B171" s="88"/>
      <c r="C171" s="11" t="s">
        <v>134</v>
      </c>
      <c r="D171" s="41" t="s">
        <v>442</v>
      </c>
      <c r="E171" s="13">
        <v>107</v>
      </c>
      <c r="F171" s="13">
        <v>393</v>
      </c>
      <c r="G171" s="13">
        <v>1129</v>
      </c>
      <c r="H171" s="25">
        <v>2476</v>
      </c>
      <c r="I171" s="25">
        <v>3160</v>
      </c>
      <c r="J171" s="14" t="s">
        <v>13</v>
      </c>
    </row>
    <row r="172" spans="2:10">
      <c r="B172" s="88"/>
      <c r="C172" s="11" t="s">
        <v>167</v>
      </c>
      <c r="D172" s="41" t="s">
        <v>443</v>
      </c>
      <c r="E172" s="13">
        <v>88</v>
      </c>
      <c r="F172" s="13">
        <v>361</v>
      </c>
      <c r="G172" s="13">
        <v>938</v>
      </c>
      <c r="H172" s="25">
        <v>2210</v>
      </c>
      <c r="I172" s="25">
        <v>3158</v>
      </c>
      <c r="J172" s="14" t="s">
        <v>13</v>
      </c>
    </row>
    <row r="173" spans="2:10">
      <c r="B173" s="88"/>
      <c r="C173" s="11" t="s">
        <v>202</v>
      </c>
      <c r="D173" s="41" t="s">
        <v>444</v>
      </c>
      <c r="E173" s="13">
        <v>108</v>
      </c>
      <c r="F173" s="13">
        <v>364</v>
      </c>
      <c r="G173" s="13">
        <v>930</v>
      </c>
      <c r="H173" s="25">
        <v>2188</v>
      </c>
      <c r="I173" s="25">
        <v>3160</v>
      </c>
      <c r="J173" s="14" t="s">
        <v>13</v>
      </c>
    </row>
    <row r="174" spans="2:10">
      <c r="B174" s="88"/>
      <c r="C174" s="11" t="s">
        <v>233</v>
      </c>
      <c r="D174" s="41" t="s">
        <v>13</v>
      </c>
      <c r="E174" s="13" t="s">
        <v>13</v>
      </c>
      <c r="F174" s="13" t="s">
        <v>13</v>
      </c>
      <c r="G174" s="13" t="s">
        <v>13</v>
      </c>
      <c r="H174" s="13" t="s">
        <v>13</v>
      </c>
      <c r="I174" s="13" t="s">
        <v>13</v>
      </c>
      <c r="J174" s="14" t="s">
        <v>13</v>
      </c>
    </row>
    <row r="175" spans="2:10">
      <c r="B175" s="88"/>
      <c r="C175" s="11" t="s">
        <v>445</v>
      </c>
      <c r="D175" s="41" t="s">
        <v>446</v>
      </c>
      <c r="E175" s="13">
        <v>94</v>
      </c>
      <c r="F175" s="13">
        <v>327</v>
      </c>
      <c r="G175" s="13">
        <v>1309</v>
      </c>
      <c r="H175" s="13">
        <v>2128</v>
      </c>
      <c r="I175" s="13">
        <v>3248</v>
      </c>
      <c r="J175" s="14" t="s">
        <v>13</v>
      </c>
    </row>
    <row r="176" spans="2:10">
      <c r="B176" s="88"/>
      <c r="C176" s="11" t="s">
        <v>447</v>
      </c>
      <c r="D176" s="41" t="s">
        <v>13</v>
      </c>
      <c r="E176" s="13" t="s">
        <v>13</v>
      </c>
      <c r="F176" s="13" t="s">
        <v>13</v>
      </c>
      <c r="G176" s="13" t="s">
        <v>13</v>
      </c>
      <c r="H176" s="13" t="s">
        <v>13</v>
      </c>
      <c r="I176" s="13" t="s">
        <v>13</v>
      </c>
      <c r="J176" s="14" t="s">
        <v>13</v>
      </c>
    </row>
    <row r="177" spans="2:10">
      <c r="B177" s="88"/>
      <c r="C177" s="11" t="s">
        <v>448</v>
      </c>
      <c r="D177" s="41" t="s">
        <v>449</v>
      </c>
      <c r="E177" s="13">
        <v>44</v>
      </c>
      <c r="F177" s="13">
        <v>466</v>
      </c>
      <c r="G177" s="13">
        <v>1003</v>
      </c>
      <c r="H177" s="25">
        <v>2265</v>
      </c>
      <c r="I177" s="25">
        <v>2878</v>
      </c>
      <c r="J177" s="14" t="s">
        <v>450</v>
      </c>
    </row>
    <row r="178" spans="2:10">
      <c r="B178" s="88"/>
      <c r="C178" s="11" t="s">
        <v>451</v>
      </c>
      <c r="D178" s="41" t="s">
        <v>452</v>
      </c>
      <c r="E178" s="13">
        <v>131</v>
      </c>
      <c r="F178" s="13">
        <v>381</v>
      </c>
      <c r="G178" s="13">
        <v>770</v>
      </c>
      <c r="H178" s="25">
        <v>2399</v>
      </c>
      <c r="I178" s="25">
        <v>3309</v>
      </c>
      <c r="J178" s="14" t="s">
        <v>13</v>
      </c>
    </row>
    <row r="179" spans="2:10">
      <c r="B179" s="88"/>
      <c r="C179" s="11" t="s">
        <v>453</v>
      </c>
      <c r="D179" s="41" t="s">
        <v>454</v>
      </c>
      <c r="E179" s="13">
        <v>99</v>
      </c>
      <c r="F179" s="13">
        <v>388</v>
      </c>
      <c r="G179" s="13">
        <v>1042</v>
      </c>
      <c r="H179" s="25">
        <v>2395</v>
      </c>
      <c r="I179" s="25">
        <v>3305</v>
      </c>
      <c r="J179" s="14" t="s">
        <v>13</v>
      </c>
    </row>
    <row r="180" spans="2:10">
      <c r="B180" s="88"/>
      <c r="C180" s="11" t="s">
        <v>455</v>
      </c>
      <c r="D180" s="41" t="s">
        <v>13</v>
      </c>
      <c r="E180" s="13" t="s">
        <v>13</v>
      </c>
      <c r="F180" s="13" t="s">
        <v>13</v>
      </c>
      <c r="G180" s="13" t="s">
        <v>13</v>
      </c>
      <c r="H180" s="13" t="s">
        <v>13</v>
      </c>
      <c r="I180" s="13" t="s">
        <v>13</v>
      </c>
      <c r="J180" s="14" t="s">
        <v>13</v>
      </c>
    </row>
    <row r="181" spans="2:10">
      <c r="B181" s="88"/>
      <c r="C181" s="11" t="s">
        <v>456</v>
      </c>
      <c r="D181" s="41" t="s">
        <v>13</v>
      </c>
      <c r="E181" s="13" t="s">
        <v>13</v>
      </c>
      <c r="F181" s="13" t="s">
        <v>13</v>
      </c>
      <c r="G181" s="13" t="s">
        <v>13</v>
      </c>
      <c r="H181" s="13" t="s">
        <v>13</v>
      </c>
      <c r="I181" s="13" t="s">
        <v>13</v>
      </c>
      <c r="J181" s="14" t="s">
        <v>13</v>
      </c>
    </row>
    <row r="182" spans="2:10">
      <c r="B182" s="88"/>
      <c r="C182" s="11" t="s">
        <v>37</v>
      </c>
      <c r="D182" s="41" t="s">
        <v>457</v>
      </c>
      <c r="E182" s="13">
        <v>78</v>
      </c>
      <c r="F182" s="13">
        <v>382</v>
      </c>
      <c r="G182" s="13">
        <v>1320</v>
      </c>
      <c r="H182" s="32">
        <v>2848</v>
      </c>
      <c r="I182" s="25">
        <v>3225</v>
      </c>
      <c r="J182" s="14" t="s">
        <v>13</v>
      </c>
    </row>
    <row r="183" spans="2:10">
      <c r="B183" s="88"/>
      <c r="C183" s="11" t="s">
        <v>39</v>
      </c>
      <c r="D183" s="41" t="s">
        <v>458</v>
      </c>
      <c r="E183" s="13">
        <v>86</v>
      </c>
      <c r="F183" s="13">
        <v>416</v>
      </c>
      <c r="G183" s="13">
        <v>851</v>
      </c>
      <c r="H183" s="25">
        <v>2389</v>
      </c>
      <c r="I183" s="25">
        <v>2958</v>
      </c>
      <c r="J183" s="14" t="s">
        <v>13</v>
      </c>
    </row>
    <row r="184" spans="2:10">
      <c r="B184" s="88"/>
      <c r="C184" s="11" t="s">
        <v>41</v>
      </c>
      <c r="D184" s="41" t="s">
        <v>459</v>
      </c>
      <c r="E184" s="13">
        <v>100</v>
      </c>
      <c r="F184" s="13">
        <v>359</v>
      </c>
      <c r="G184" s="13">
        <v>1151</v>
      </c>
      <c r="H184" s="25">
        <v>2472</v>
      </c>
      <c r="I184" s="25">
        <v>3220</v>
      </c>
      <c r="J184" s="14" t="s">
        <v>13</v>
      </c>
    </row>
    <row r="185" spans="2:10">
      <c r="B185" s="88"/>
      <c r="C185" s="11" t="s">
        <v>43</v>
      </c>
      <c r="D185" s="41" t="s">
        <v>460</v>
      </c>
      <c r="E185" s="13">
        <v>57</v>
      </c>
      <c r="F185" s="13">
        <v>380</v>
      </c>
      <c r="G185" s="13">
        <v>1082</v>
      </c>
      <c r="H185" s="32">
        <v>1756</v>
      </c>
      <c r="I185" s="25">
        <v>2991</v>
      </c>
      <c r="J185" s="14" t="s">
        <v>13</v>
      </c>
    </row>
    <row r="186" spans="2:10">
      <c r="B186" s="88"/>
      <c r="C186" s="11" t="s">
        <v>45</v>
      </c>
      <c r="D186" s="41" t="s">
        <v>461</v>
      </c>
      <c r="E186" s="13">
        <v>60</v>
      </c>
      <c r="F186" s="13">
        <v>371</v>
      </c>
      <c r="G186" s="13">
        <v>1371</v>
      </c>
      <c r="H186" s="25">
        <v>2235</v>
      </c>
      <c r="I186" s="25">
        <v>2998</v>
      </c>
      <c r="J186" s="14" t="s">
        <v>13</v>
      </c>
    </row>
    <row r="187" spans="2:10">
      <c r="B187" s="88"/>
      <c r="C187" s="11" t="s">
        <v>47</v>
      </c>
      <c r="D187" s="41" t="s">
        <v>462</v>
      </c>
      <c r="E187" s="13">
        <v>94</v>
      </c>
      <c r="F187" s="13">
        <v>301</v>
      </c>
      <c r="G187" s="13">
        <v>1149</v>
      </c>
      <c r="H187" s="25">
        <v>2350</v>
      </c>
      <c r="I187" s="25">
        <v>3383</v>
      </c>
      <c r="J187" s="14" t="s">
        <v>13</v>
      </c>
    </row>
    <row r="188" spans="2:10">
      <c r="B188" s="88"/>
      <c r="C188" s="11" t="s">
        <v>50</v>
      </c>
      <c r="D188" s="41" t="s">
        <v>463</v>
      </c>
      <c r="E188" s="13">
        <v>69</v>
      </c>
      <c r="F188" s="13">
        <v>303</v>
      </c>
      <c r="G188" s="13">
        <v>757</v>
      </c>
      <c r="H188" s="25">
        <v>2282</v>
      </c>
      <c r="I188" s="25">
        <v>3388</v>
      </c>
      <c r="J188" s="14" t="s">
        <v>13</v>
      </c>
    </row>
    <row r="189" spans="2:10">
      <c r="B189" s="88"/>
      <c r="C189" s="11" t="s">
        <v>464</v>
      </c>
      <c r="D189" s="12" t="s">
        <v>465</v>
      </c>
      <c r="E189" s="13">
        <v>132</v>
      </c>
      <c r="F189" s="13">
        <v>309</v>
      </c>
      <c r="G189" s="13">
        <v>951</v>
      </c>
      <c r="H189" s="25">
        <v>2343</v>
      </c>
      <c r="I189" s="25">
        <v>3152</v>
      </c>
      <c r="J189" s="14" t="s">
        <v>13</v>
      </c>
    </row>
    <row r="190" spans="2:10">
      <c r="B190" s="88"/>
      <c r="C190" s="11" t="s">
        <v>466</v>
      </c>
      <c r="D190" s="12" t="s">
        <v>13</v>
      </c>
      <c r="E190" s="13" t="s">
        <v>13</v>
      </c>
      <c r="F190" s="13" t="s">
        <v>13</v>
      </c>
      <c r="G190" s="13" t="s">
        <v>13</v>
      </c>
      <c r="H190" s="13" t="s">
        <v>13</v>
      </c>
      <c r="I190" s="13" t="s">
        <v>13</v>
      </c>
      <c r="J190" s="14" t="s">
        <v>13</v>
      </c>
    </row>
    <row r="191" spans="2:10">
      <c r="B191" s="88"/>
      <c r="C191" s="11" t="s">
        <v>467</v>
      </c>
      <c r="D191" s="12" t="s">
        <v>468</v>
      </c>
      <c r="E191" s="13">
        <v>145</v>
      </c>
      <c r="F191" s="13">
        <v>374</v>
      </c>
      <c r="G191" s="13">
        <v>1398</v>
      </c>
      <c r="H191" s="13">
        <v>2622</v>
      </c>
      <c r="I191" s="13">
        <v>3384</v>
      </c>
      <c r="J191" s="14" t="s">
        <v>13</v>
      </c>
    </row>
    <row r="192" spans="2:10">
      <c r="B192" s="88"/>
      <c r="C192" s="11" t="s">
        <v>469</v>
      </c>
      <c r="D192" s="12" t="s">
        <v>13</v>
      </c>
      <c r="E192" s="13" t="s">
        <v>13</v>
      </c>
      <c r="F192" s="13" t="s">
        <v>13</v>
      </c>
      <c r="G192" s="13" t="s">
        <v>13</v>
      </c>
      <c r="H192" s="13" t="s">
        <v>13</v>
      </c>
      <c r="I192" s="13" t="s">
        <v>13</v>
      </c>
      <c r="J192" s="14" t="s">
        <v>13</v>
      </c>
    </row>
    <row r="193" spans="2:10">
      <c r="B193" s="88"/>
      <c r="C193" s="11" t="s">
        <v>470</v>
      </c>
      <c r="D193" s="12" t="s">
        <v>471</v>
      </c>
      <c r="E193" s="13">
        <v>80</v>
      </c>
      <c r="F193" s="13">
        <v>343</v>
      </c>
      <c r="G193" s="13">
        <v>1070</v>
      </c>
      <c r="H193" s="25">
        <v>2349</v>
      </c>
      <c r="I193" s="25">
        <v>3317</v>
      </c>
      <c r="J193" s="14" t="s">
        <v>13</v>
      </c>
    </row>
    <row r="194" spans="2:10">
      <c r="B194" s="89"/>
      <c r="C194" s="90" t="s">
        <v>54</v>
      </c>
      <c r="D194" s="90"/>
      <c r="E194" s="27">
        <f>AVERAGE(E168:E193)</f>
        <v>90.9</v>
      </c>
      <c r="F194" s="27">
        <f t="shared" ref="F194:H194" si="6">AVERAGE(F168:F193)</f>
        <v>363.2</v>
      </c>
      <c r="G194" s="27">
        <f t="shared" si="6"/>
        <v>1047.2</v>
      </c>
      <c r="H194" s="27">
        <f t="shared" si="6"/>
        <v>2331.4</v>
      </c>
      <c r="I194" s="27">
        <f>AVERAGE(I168:I193)</f>
        <v>3175.25</v>
      </c>
      <c r="J194" s="28" t="s">
        <v>13</v>
      </c>
    </row>
  </sheetData>
  <mergeCells count="15">
    <mergeCell ref="B168:B194"/>
    <mergeCell ref="C194:D194"/>
    <mergeCell ref="B2:J2"/>
    <mergeCell ref="B87:B113"/>
    <mergeCell ref="C113:D113"/>
    <mergeCell ref="B114:B140"/>
    <mergeCell ref="C140:D140"/>
    <mergeCell ref="B141:B167"/>
    <mergeCell ref="C167:D167"/>
    <mergeCell ref="B6:B32"/>
    <mergeCell ref="C32:D32"/>
    <mergeCell ref="B33:B59"/>
    <mergeCell ref="C59:D59"/>
    <mergeCell ref="B60:B86"/>
    <mergeCell ref="C86:D8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2:E137"/>
  <sheetViews>
    <sheetView tabSelected="1" workbookViewId="0">
      <selection activeCell="A2" sqref="A2:D2"/>
    </sheetView>
  </sheetViews>
  <sheetFormatPr defaultRowHeight="19.5"/>
  <cols>
    <col min="1" max="1" width="55.5703125" bestFit="1" customWidth="1"/>
    <col min="2" max="2" width="11.5703125" bestFit="1" customWidth="1"/>
    <col min="3" max="3" width="12.7109375" bestFit="1" customWidth="1"/>
    <col min="4" max="4" width="12.42578125" style="199" bestFit="1" customWidth="1"/>
    <col min="5" max="5" width="30.140625" customWidth="1"/>
  </cols>
  <sheetData>
    <row r="2" spans="1:5" ht="19.5" customHeight="1">
      <c r="A2" s="128" t="s">
        <v>6006</v>
      </c>
      <c r="B2" s="128"/>
      <c r="C2" s="128"/>
      <c r="D2" s="128"/>
    </row>
    <row r="4" spans="1:5" s="198" customFormat="1" ht="33">
      <c r="A4" s="168" t="s">
        <v>5690</v>
      </c>
      <c r="B4" s="168" t="s">
        <v>5691</v>
      </c>
      <c r="C4" s="168" t="s">
        <v>5692</v>
      </c>
      <c r="D4" s="168" t="s">
        <v>5693</v>
      </c>
      <c r="E4" s="168"/>
    </row>
    <row r="6" spans="1:5" ht="58.5">
      <c r="A6" s="122" t="s">
        <v>5694</v>
      </c>
      <c r="B6" s="123" t="s">
        <v>5695</v>
      </c>
      <c r="C6" s="123" t="s">
        <v>5696</v>
      </c>
      <c r="D6" s="123" t="s">
        <v>5697</v>
      </c>
    </row>
    <row r="7" spans="1:5" ht="58.5">
      <c r="A7" s="122" t="s">
        <v>5698</v>
      </c>
      <c r="B7" s="123" t="s">
        <v>5699</v>
      </c>
      <c r="C7" s="123" t="s">
        <v>5700</v>
      </c>
      <c r="D7" s="123" t="s">
        <v>5697</v>
      </c>
    </row>
    <row r="8" spans="1:5" ht="58.5">
      <c r="A8" s="122" t="s">
        <v>5701</v>
      </c>
      <c r="B8" s="123" t="s">
        <v>5702</v>
      </c>
      <c r="C8" s="123" t="s">
        <v>5703</v>
      </c>
      <c r="D8" s="199" t="s">
        <v>13</v>
      </c>
    </row>
    <row r="9" spans="1:5" ht="58.5">
      <c r="A9" s="122" t="s">
        <v>5704</v>
      </c>
      <c r="B9" s="123" t="s">
        <v>5705</v>
      </c>
      <c r="C9" s="123" t="s">
        <v>5706</v>
      </c>
      <c r="D9" s="199" t="s">
        <v>5707</v>
      </c>
    </row>
    <row r="10" spans="1:5" ht="58.5">
      <c r="A10" s="122" t="s">
        <v>5708</v>
      </c>
      <c r="B10" s="123" t="s">
        <v>5705</v>
      </c>
      <c r="C10" s="123" t="s">
        <v>5706</v>
      </c>
      <c r="D10" s="199" t="s">
        <v>5707</v>
      </c>
    </row>
    <row r="11" spans="1:5" ht="58.5">
      <c r="A11" s="122" t="s">
        <v>5709</v>
      </c>
      <c r="B11" s="123" t="s">
        <v>5710</v>
      </c>
      <c r="C11" s="123" t="s">
        <v>5711</v>
      </c>
      <c r="D11" s="199" t="s">
        <v>13</v>
      </c>
    </row>
    <row r="12" spans="1:5" ht="58.5">
      <c r="A12" s="122" t="s">
        <v>5712</v>
      </c>
      <c r="B12" s="123" t="s">
        <v>5713</v>
      </c>
      <c r="C12" s="123" t="s">
        <v>5714</v>
      </c>
      <c r="D12" s="123" t="s">
        <v>5697</v>
      </c>
    </row>
    <row r="13" spans="1:5" ht="58.5">
      <c r="A13" s="122" t="s">
        <v>5715</v>
      </c>
      <c r="B13" s="123" t="s">
        <v>5716</v>
      </c>
      <c r="C13" s="123" t="s">
        <v>5717</v>
      </c>
      <c r="D13" s="199" t="s">
        <v>5718</v>
      </c>
    </row>
    <row r="14" spans="1:5" ht="58.5">
      <c r="A14" s="122" t="s">
        <v>5719</v>
      </c>
      <c r="B14" s="123" t="s">
        <v>5720</v>
      </c>
      <c r="C14" s="123" t="s">
        <v>5721</v>
      </c>
      <c r="D14" s="199" t="s">
        <v>13</v>
      </c>
    </row>
    <row r="15" spans="1:5" ht="58.5">
      <c r="A15" s="122" t="s">
        <v>5722</v>
      </c>
      <c r="B15" s="123" t="s">
        <v>5723</v>
      </c>
      <c r="C15" s="123" t="s">
        <v>5724</v>
      </c>
      <c r="D15" s="199" t="s">
        <v>13</v>
      </c>
    </row>
    <row r="16" spans="1:5" ht="58.5">
      <c r="A16" s="122" t="s">
        <v>5725</v>
      </c>
      <c r="B16" s="123" t="s">
        <v>5723</v>
      </c>
      <c r="C16" s="123" t="s">
        <v>5724</v>
      </c>
      <c r="D16" s="199" t="s">
        <v>13</v>
      </c>
    </row>
    <row r="17" spans="1:4" ht="58.5">
      <c r="A17" s="122" t="s">
        <v>5726</v>
      </c>
      <c r="B17" s="123" t="s">
        <v>5727</v>
      </c>
      <c r="C17" s="123" t="s">
        <v>5724</v>
      </c>
      <c r="D17" s="199" t="s">
        <v>5718</v>
      </c>
    </row>
    <row r="18" spans="1:4" ht="58.5">
      <c r="A18" s="122" t="s">
        <v>5728</v>
      </c>
      <c r="B18" s="123" t="s">
        <v>5729</v>
      </c>
      <c r="C18" s="123" t="s">
        <v>5730</v>
      </c>
      <c r="D18" s="199" t="s">
        <v>13</v>
      </c>
    </row>
    <row r="19" spans="1:4" ht="58.5">
      <c r="A19" s="122" t="s">
        <v>5731</v>
      </c>
      <c r="B19" s="123" t="s">
        <v>5732</v>
      </c>
      <c r="C19" s="123" t="s">
        <v>5733</v>
      </c>
      <c r="D19" s="123" t="s">
        <v>5734</v>
      </c>
    </row>
    <row r="20" spans="1:4" ht="58.5">
      <c r="A20" s="122" t="s">
        <v>5735</v>
      </c>
      <c r="B20" s="123" t="s">
        <v>5736</v>
      </c>
      <c r="C20" s="123" t="s">
        <v>5737</v>
      </c>
      <c r="D20" s="199" t="s">
        <v>13</v>
      </c>
    </row>
    <row r="21" spans="1:4" ht="58.5">
      <c r="A21" s="122" t="s">
        <v>5738</v>
      </c>
      <c r="B21" s="123" t="s">
        <v>5739</v>
      </c>
      <c r="C21" s="123" t="s">
        <v>5740</v>
      </c>
      <c r="D21" s="199" t="s">
        <v>13</v>
      </c>
    </row>
    <row r="22" spans="1:4" ht="58.5">
      <c r="A22" s="122" t="s">
        <v>5741</v>
      </c>
      <c r="B22" s="123" t="s">
        <v>5742</v>
      </c>
      <c r="C22" s="123" t="s">
        <v>5743</v>
      </c>
      <c r="D22" s="123" t="s">
        <v>5697</v>
      </c>
    </row>
    <row r="23" spans="1:4" ht="58.5">
      <c r="A23" s="122" t="s">
        <v>5744</v>
      </c>
      <c r="B23" s="123" t="s">
        <v>5742</v>
      </c>
      <c r="C23" s="123" t="s">
        <v>5745</v>
      </c>
      <c r="D23" s="123" t="s">
        <v>5697</v>
      </c>
    </row>
    <row r="24" spans="1:4" ht="58.5">
      <c r="A24" s="122" t="s">
        <v>5746</v>
      </c>
      <c r="B24" s="123" t="s">
        <v>5747</v>
      </c>
      <c r="C24" s="123" t="s">
        <v>5748</v>
      </c>
      <c r="D24" s="199" t="s">
        <v>13</v>
      </c>
    </row>
    <row r="25" spans="1:4" ht="58.5">
      <c r="A25" s="122" t="s">
        <v>5749</v>
      </c>
      <c r="B25" s="123" t="s">
        <v>5747</v>
      </c>
      <c r="C25" s="123" t="s">
        <v>5748</v>
      </c>
      <c r="D25" s="199" t="s">
        <v>13</v>
      </c>
    </row>
    <row r="26" spans="1:4" ht="58.5">
      <c r="A26" s="122" t="s">
        <v>5750</v>
      </c>
      <c r="B26" s="123" t="s">
        <v>5751</v>
      </c>
      <c r="C26" s="123" t="s">
        <v>5752</v>
      </c>
      <c r="D26" s="123" t="s">
        <v>5734</v>
      </c>
    </row>
    <row r="27" spans="1:4" ht="58.5">
      <c r="A27" s="122" t="s">
        <v>5753</v>
      </c>
      <c r="B27" s="123" t="s">
        <v>5754</v>
      </c>
      <c r="C27" s="123" t="s">
        <v>5755</v>
      </c>
      <c r="D27" s="199" t="s">
        <v>13</v>
      </c>
    </row>
    <row r="28" spans="1:4" ht="58.5">
      <c r="A28" s="122" t="s">
        <v>5756</v>
      </c>
      <c r="B28" s="123" t="s">
        <v>5754</v>
      </c>
      <c r="C28" s="123" t="s">
        <v>5755</v>
      </c>
      <c r="D28" s="199" t="s">
        <v>13</v>
      </c>
    </row>
    <row r="29" spans="1:4" ht="58.5">
      <c r="A29" s="122" t="s">
        <v>5757</v>
      </c>
      <c r="B29" s="123" t="s">
        <v>5758</v>
      </c>
      <c r="C29" s="123" t="s">
        <v>5759</v>
      </c>
      <c r="D29" s="199" t="s">
        <v>5718</v>
      </c>
    </row>
    <row r="30" spans="1:4" ht="58.5">
      <c r="A30" s="122" t="s">
        <v>5760</v>
      </c>
      <c r="B30" s="123" t="s">
        <v>5758</v>
      </c>
      <c r="C30" s="123" t="s">
        <v>5759</v>
      </c>
      <c r="D30" s="199" t="s">
        <v>5718</v>
      </c>
    </row>
    <row r="31" spans="1:4" ht="58.5">
      <c r="A31" s="122" t="s">
        <v>5761</v>
      </c>
      <c r="B31" s="123" t="s">
        <v>5762</v>
      </c>
      <c r="C31" s="123" t="s">
        <v>5763</v>
      </c>
      <c r="D31" s="199" t="s">
        <v>13</v>
      </c>
    </row>
    <row r="32" spans="1:4" ht="58.5">
      <c r="A32" s="122" t="s">
        <v>5764</v>
      </c>
      <c r="B32" s="123" t="s">
        <v>5765</v>
      </c>
      <c r="C32" s="123" t="s">
        <v>5766</v>
      </c>
      <c r="D32" s="199" t="s">
        <v>5718</v>
      </c>
    </row>
    <row r="33" spans="1:4" ht="58.5">
      <c r="A33" s="122" t="s">
        <v>5767</v>
      </c>
      <c r="B33" s="123" t="s">
        <v>5768</v>
      </c>
      <c r="C33" s="123" t="s">
        <v>5769</v>
      </c>
      <c r="D33" s="199" t="s">
        <v>5718</v>
      </c>
    </row>
    <row r="34" spans="1:4" ht="58.5">
      <c r="A34" s="122" t="s">
        <v>5770</v>
      </c>
      <c r="B34" s="123" t="s">
        <v>5771</v>
      </c>
      <c r="C34" s="123" t="s">
        <v>4921</v>
      </c>
      <c r="D34" s="199" t="s">
        <v>13</v>
      </c>
    </row>
    <row r="35" spans="1:4" ht="58.5">
      <c r="A35" s="122" t="s">
        <v>5772</v>
      </c>
      <c r="B35" s="123" t="s">
        <v>5773</v>
      </c>
      <c r="C35" s="123" t="s">
        <v>5774</v>
      </c>
      <c r="D35" s="199" t="s">
        <v>5718</v>
      </c>
    </row>
    <row r="36" spans="1:4" ht="58.5">
      <c r="A36" s="122" t="s">
        <v>5775</v>
      </c>
      <c r="B36" s="123" t="s">
        <v>5776</v>
      </c>
      <c r="C36" s="123" t="s">
        <v>5777</v>
      </c>
      <c r="D36" s="199" t="s">
        <v>13</v>
      </c>
    </row>
    <row r="37" spans="1:4" ht="58.5">
      <c r="A37" s="122" t="s">
        <v>5778</v>
      </c>
      <c r="B37" s="123" t="s">
        <v>5779</v>
      </c>
      <c r="C37" s="123" t="s">
        <v>5780</v>
      </c>
      <c r="D37" s="199" t="s">
        <v>13</v>
      </c>
    </row>
    <row r="38" spans="1:4" ht="58.5">
      <c r="A38" s="122" t="s">
        <v>5781</v>
      </c>
      <c r="B38" s="123" t="s">
        <v>5782</v>
      </c>
      <c r="C38" s="123" t="s">
        <v>4089</v>
      </c>
      <c r="D38" s="199" t="s">
        <v>13</v>
      </c>
    </row>
    <row r="39" spans="1:4" ht="58.5">
      <c r="A39" s="122" t="s">
        <v>5783</v>
      </c>
      <c r="B39" s="123" t="s">
        <v>5782</v>
      </c>
      <c r="C39" s="123" t="s">
        <v>4089</v>
      </c>
      <c r="D39" s="199" t="s">
        <v>13</v>
      </c>
    </row>
    <row r="40" spans="1:4" ht="58.5">
      <c r="A40" s="122" t="s">
        <v>5784</v>
      </c>
      <c r="B40" s="123" t="s">
        <v>5785</v>
      </c>
      <c r="C40" s="123" t="s">
        <v>5786</v>
      </c>
      <c r="D40" s="199" t="s">
        <v>13</v>
      </c>
    </row>
    <row r="41" spans="1:4" ht="58.5">
      <c r="A41" s="122" t="s">
        <v>5787</v>
      </c>
      <c r="B41" s="123" t="s">
        <v>5785</v>
      </c>
      <c r="C41" s="123" t="s">
        <v>4089</v>
      </c>
      <c r="D41" s="199" t="s">
        <v>5718</v>
      </c>
    </row>
    <row r="42" spans="1:4" ht="58.5">
      <c r="A42" s="122" t="s">
        <v>5788</v>
      </c>
      <c r="B42" s="123" t="s">
        <v>4390</v>
      </c>
      <c r="C42" s="123" t="s">
        <v>5789</v>
      </c>
      <c r="D42" s="123" t="s">
        <v>5734</v>
      </c>
    </row>
    <row r="43" spans="1:4" ht="58.5">
      <c r="A43" s="122" t="s">
        <v>5790</v>
      </c>
      <c r="B43" s="123" t="s">
        <v>5785</v>
      </c>
      <c r="C43" s="123" t="s">
        <v>4089</v>
      </c>
      <c r="D43" s="199" t="s">
        <v>5718</v>
      </c>
    </row>
    <row r="44" spans="1:4" ht="58.5">
      <c r="A44" s="122" t="s">
        <v>5791</v>
      </c>
      <c r="B44" s="123" t="s">
        <v>5792</v>
      </c>
      <c r="C44" s="123" t="s">
        <v>5793</v>
      </c>
      <c r="D44" s="123" t="s">
        <v>5734</v>
      </c>
    </row>
    <row r="45" spans="1:4" ht="58.5">
      <c r="A45" s="122" t="s">
        <v>5794</v>
      </c>
      <c r="B45" s="123" t="s">
        <v>5795</v>
      </c>
      <c r="C45" s="123" t="s">
        <v>5796</v>
      </c>
      <c r="D45" s="199" t="s">
        <v>13</v>
      </c>
    </row>
    <row r="46" spans="1:4" ht="58.5">
      <c r="A46" s="122" t="s">
        <v>5797</v>
      </c>
      <c r="B46" s="123" t="s">
        <v>5795</v>
      </c>
      <c r="C46" s="123" t="s">
        <v>5798</v>
      </c>
      <c r="D46" s="199" t="s">
        <v>13</v>
      </c>
    </row>
    <row r="47" spans="1:4" ht="58.5">
      <c r="A47" s="122" t="s">
        <v>5799</v>
      </c>
      <c r="B47" s="123" t="s">
        <v>5800</v>
      </c>
      <c r="C47" s="123" t="s">
        <v>5801</v>
      </c>
      <c r="D47" s="199" t="s">
        <v>13</v>
      </c>
    </row>
    <row r="48" spans="1:4" ht="58.5">
      <c r="A48" s="122" t="s">
        <v>5802</v>
      </c>
      <c r="B48" s="123" t="s">
        <v>5800</v>
      </c>
      <c r="C48" s="123" t="s">
        <v>5801</v>
      </c>
      <c r="D48" s="199" t="s">
        <v>13</v>
      </c>
    </row>
    <row r="49" spans="1:4" ht="58.5">
      <c r="A49" s="122" t="s">
        <v>5803</v>
      </c>
      <c r="B49" s="123" t="s">
        <v>5800</v>
      </c>
      <c r="C49" s="123" t="s">
        <v>5804</v>
      </c>
      <c r="D49" s="199" t="s">
        <v>13</v>
      </c>
    </row>
    <row r="50" spans="1:4" ht="58.5">
      <c r="A50" s="122" t="s">
        <v>5805</v>
      </c>
      <c r="B50" s="123" t="s">
        <v>5806</v>
      </c>
      <c r="C50" s="123" t="s">
        <v>5807</v>
      </c>
      <c r="D50" s="123" t="s">
        <v>5734</v>
      </c>
    </row>
    <row r="51" spans="1:4" ht="58.5">
      <c r="A51" s="122" t="s">
        <v>5808</v>
      </c>
      <c r="B51" s="123" t="s">
        <v>5758</v>
      </c>
      <c r="C51" s="123" t="s">
        <v>3883</v>
      </c>
      <c r="D51" s="199" t="s">
        <v>5718</v>
      </c>
    </row>
    <row r="52" spans="1:4" ht="58.5">
      <c r="A52" s="122" t="s">
        <v>5809</v>
      </c>
      <c r="B52" s="123" t="s">
        <v>5810</v>
      </c>
      <c r="C52" s="123" t="s">
        <v>5811</v>
      </c>
      <c r="D52" s="199" t="s">
        <v>5718</v>
      </c>
    </row>
    <row r="53" spans="1:4" ht="58.5">
      <c r="A53" s="122" t="s">
        <v>5812</v>
      </c>
      <c r="B53" s="123" t="s">
        <v>5813</v>
      </c>
      <c r="C53" s="123" t="s">
        <v>5814</v>
      </c>
      <c r="D53" s="123" t="s">
        <v>5815</v>
      </c>
    </row>
    <row r="54" spans="1:4" ht="58.5">
      <c r="A54" s="122" t="s">
        <v>5816</v>
      </c>
      <c r="B54" s="123" t="s">
        <v>5817</v>
      </c>
      <c r="C54" s="123" t="s">
        <v>5818</v>
      </c>
      <c r="D54" s="199" t="s">
        <v>5718</v>
      </c>
    </row>
    <row r="55" spans="1:4" ht="58.5">
      <c r="A55" s="122" t="s">
        <v>5819</v>
      </c>
      <c r="B55" s="123" t="s">
        <v>5820</v>
      </c>
      <c r="C55" s="123" t="s">
        <v>5821</v>
      </c>
      <c r="D55" s="199" t="s">
        <v>13</v>
      </c>
    </row>
    <row r="56" spans="1:4" ht="58.5">
      <c r="A56" s="122" t="s">
        <v>5822</v>
      </c>
      <c r="B56" s="123" t="s">
        <v>5823</v>
      </c>
      <c r="C56" s="123" t="s">
        <v>5824</v>
      </c>
      <c r="D56" s="123" t="s">
        <v>5697</v>
      </c>
    </row>
    <row r="57" spans="1:4" ht="58.5">
      <c r="A57" s="122" t="s">
        <v>5825</v>
      </c>
      <c r="B57" s="123" t="s">
        <v>5826</v>
      </c>
      <c r="C57" s="123" t="s">
        <v>5827</v>
      </c>
      <c r="D57" s="199" t="s">
        <v>5718</v>
      </c>
    </row>
    <row r="58" spans="1:4" ht="58.5">
      <c r="A58" s="122" t="s">
        <v>5828</v>
      </c>
      <c r="B58" s="123" t="s">
        <v>5829</v>
      </c>
      <c r="C58" s="123" t="s">
        <v>5830</v>
      </c>
      <c r="D58" s="199" t="s">
        <v>13</v>
      </c>
    </row>
    <row r="59" spans="1:4" ht="58.5">
      <c r="A59" s="122" t="s">
        <v>5831</v>
      </c>
      <c r="B59" s="123" t="s">
        <v>5826</v>
      </c>
      <c r="C59" s="123" t="s">
        <v>5832</v>
      </c>
      <c r="D59" s="199" t="s">
        <v>13</v>
      </c>
    </row>
    <row r="60" spans="1:4" ht="58.5">
      <c r="A60" s="122" t="s">
        <v>5833</v>
      </c>
      <c r="B60" s="123" t="s">
        <v>5834</v>
      </c>
      <c r="C60" s="123" t="s">
        <v>5835</v>
      </c>
    </row>
    <row r="61" spans="1:4" ht="58.5">
      <c r="A61" s="122" t="s">
        <v>5836</v>
      </c>
      <c r="B61" s="123" t="s">
        <v>5837</v>
      </c>
      <c r="C61" s="123" t="s">
        <v>5838</v>
      </c>
      <c r="D61" s="199" t="s">
        <v>5718</v>
      </c>
    </row>
    <row r="62" spans="1:4" ht="58.5">
      <c r="A62" s="122" t="s">
        <v>2358</v>
      </c>
      <c r="B62" s="123" t="s">
        <v>5839</v>
      </c>
      <c r="C62" s="123" t="s">
        <v>5840</v>
      </c>
      <c r="D62" s="199" t="s">
        <v>13</v>
      </c>
    </row>
    <row r="63" spans="1:4" ht="58.5">
      <c r="A63" s="122" t="s">
        <v>5841</v>
      </c>
      <c r="B63" s="123" t="s">
        <v>5820</v>
      </c>
      <c r="C63" s="123" t="s">
        <v>5821</v>
      </c>
      <c r="D63" s="199" t="s">
        <v>13</v>
      </c>
    </row>
    <row r="64" spans="1:4" ht="58.5">
      <c r="A64" s="122" t="s">
        <v>5842</v>
      </c>
      <c r="B64" s="123" t="s">
        <v>5820</v>
      </c>
      <c r="C64" s="123" t="s">
        <v>5821</v>
      </c>
      <c r="D64" s="199" t="s">
        <v>13</v>
      </c>
    </row>
    <row r="65" spans="1:4" ht="58.5">
      <c r="A65" s="122" t="s">
        <v>5843</v>
      </c>
      <c r="B65" s="123" t="s">
        <v>5844</v>
      </c>
      <c r="C65" s="123" t="s">
        <v>5845</v>
      </c>
      <c r="D65" s="199" t="s">
        <v>13</v>
      </c>
    </row>
    <row r="66" spans="1:4" ht="58.5">
      <c r="A66" s="122" t="s">
        <v>5846</v>
      </c>
      <c r="B66" s="123" t="s">
        <v>5847</v>
      </c>
      <c r="C66" s="123" t="s">
        <v>5848</v>
      </c>
      <c r="D66" s="123" t="s">
        <v>5734</v>
      </c>
    </row>
    <row r="67" spans="1:4" ht="58.5">
      <c r="A67" s="122" t="s">
        <v>5849</v>
      </c>
      <c r="B67" s="123" t="s">
        <v>5844</v>
      </c>
      <c r="C67" s="123" t="s">
        <v>4913</v>
      </c>
      <c r="D67" s="199" t="s">
        <v>5718</v>
      </c>
    </row>
    <row r="68" spans="1:4" ht="58.5">
      <c r="A68" s="122" t="s">
        <v>5850</v>
      </c>
      <c r="B68" s="123" t="s">
        <v>5844</v>
      </c>
      <c r="C68" s="123" t="s">
        <v>4913</v>
      </c>
      <c r="D68" s="199" t="s">
        <v>5718</v>
      </c>
    </row>
    <row r="69" spans="1:4" ht="58.5">
      <c r="A69" s="122" t="s">
        <v>5851</v>
      </c>
      <c r="B69" s="123" t="s">
        <v>5773</v>
      </c>
      <c r="C69" s="123" t="s">
        <v>5774</v>
      </c>
      <c r="D69" s="199" t="s">
        <v>5718</v>
      </c>
    </row>
    <row r="70" spans="1:4" ht="58.5">
      <c r="A70" s="122" t="s">
        <v>5852</v>
      </c>
      <c r="B70" s="123" t="s">
        <v>5853</v>
      </c>
      <c r="C70" s="123" t="s">
        <v>5854</v>
      </c>
      <c r="D70" s="199" t="s">
        <v>13</v>
      </c>
    </row>
    <row r="71" spans="1:4" ht="58.5">
      <c r="A71" s="122" t="s">
        <v>5855</v>
      </c>
      <c r="B71" s="123" t="s">
        <v>5856</v>
      </c>
      <c r="C71" s="123" t="s">
        <v>5857</v>
      </c>
      <c r="D71" s="199" t="s">
        <v>13</v>
      </c>
    </row>
    <row r="72" spans="1:4" ht="58.5">
      <c r="A72" s="122" t="s">
        <v>5858</v>
      </c>
      <c r="B72" s="123" t="s">
        <v>5859</v>
      </c>
      <c r="C72" s="123" t="s">
        <v>5403</v>
      </c>
      <c r="D72" s="199" t="s">
        <v>5718</v>
      </c>
    </row>
    <row r="73" spans="1:4" ht="58.5">
      <c r="A73" s="122" t="s">
        <v>5860</v>
      </c>
      <c r="B73" s="123" t="s">
        <v>5861</v>
      </c>
      <c r="C73" s="123" t="s">
        <v>5862</v>
      </c>
      <c r="D73" s="199" t="s">
        <v>5718</v>
      </c>
    </row>
    <row r="74" spans="1:4" ht="58.5">
      <c r="A74" s="122" t="s">
        <v>5863</v>
      </c>
      <c r="B74" s="123" t="s">
        <v>5864</v>
      </c>
      <c r="C74" s="123" t="s">
        <v>5865</v>
      </c>
      <c r="D74" s="123" t="s">
        <v>5734</v>
      </c>
    </row>
    <row r="75" spans="1:4" ht="58.5">
      <c r="A75" s="122" t="s">
        <v>5866</v>
      </c>
      <c r="B75" s="123" t="s">
        <v>5779</v>
      </c>
      <c r="C75" s="123" t="s">
        <v>5780</v>
      </c>
      <c r="D75" s="199" t="s">
        <v>13</v>
      </c>
    </row>
    <row r="76" spans="1:4" ht="58.5">
      <c r="A76" s="122" t="s">
        <v>5867</v>
      </c>
      <c r="B76" s="123" t="s">
        <v>5868</v>
      </c>
      <c r="C76" s="123" t="s">
        <v>5869</v>
      </c>
      <c r="D76" s="199" t="s">
        <v>5718</v>
      </c>
    </row>
    <row r="77" spans="1:4" ht="58.5">
      <c r="A77" s="122" t="s">
        <v>5870</v>
      </c>
      <c r="B77" s="123" t="s">
        <v>5871</v>
      </c>
      <c r="C77" s="123" t="s">
        <v>5872</v>
      </c>
      <c r="D77" s="199" t="s">
        <v>13</v>
      </c>
    </row>
    <row r="78" spans="1:4" ht="58.5">
      <c r="A78" s="122" t="s">
        <v>5873</v>
      </c>
      <c r="B78" s="123" t="s">
        <v>5874</v>
      </c>
      <c r="C78" s="123" t="s">
        <v>5875</v>
      </c>
      <c r="D78" s="199" t="s">
        <v>5718</v>
      </c>
    </row>
    <row r="79" spans="1:4" ht="58.5">
      <c r="A79" s="122" t="s">
        <v>5876</v>
      </c>
      <c r="B79" s="123" t="s">
        <v>5877</v>
      </c>
      <c r="C79" s="123" t="s">
        <v>5009</v>
      </c>
      <c r="D79" s="199" t="s">
        <v>13</v>
      </c>
    </row>
    <row r="80" spans="1:4" ht="58.5">
      <c r="A80" s="122" t="s">
        <v>5878</v>
      </c>
      <c r="B80" s="123" t="s">
        <v>5879</v>
      </c>
      <c r="C80" s="123" t="s">
        <v>5880</v>
      </c>
      <c r="D80" s="199" t="s">
        <v>5718</v>
      </c>
    </row>
    <row r="81" spans="1:4" ht="58.5">
      <c r="A81" s="122" t="s">
        <v>5881</v>
      </c>
      <c r="B81" s="123" t="s">
        <v>5882</v>
      </c>
      <c r="C81" s="123" t="s">
        <v>5883</v>
      </c>
      <c r="D81" s="123" t="s">
        <v>5697</v>
      </c>
    </row>
    <row r="82" spans="1:4" ht="58.5">
      <c r="A82" s="122" t="s">
        <v>5884</v>
      </c>
      <c r="B82" s="123" t="s">
        <v>5882</v>
      </c>
      <c r="C82" s="123" t="s">
        <v>5885</v>
      </c>
      <c r="D82" s="123" t="s">
        <v>5697</v>
      </c>
    </row>
    <row r="83" spans="1:4" ht="58.5">
      <c r="A83" s="122" t="s">
        <v>5886</v>
      </c>
      <c r="B83" s="123" t="s">
        <v>5887</v>
      </c>
      <c r="C83" s="123" t="s">
        <v>5888</v>
      </c>
      <c r="D83" s="199" t="s">
        <v>5718</v>
      </c>
    </row>
    <row r="84" spans="1:4" ht="58.5">
      <c r="A84" s="122" t="s">
        <v>5889</v>
      </c>
      <c r="B84" s="123" t="s">
        <v>5890</v>
      </c>
      <c r="C84" s="123" t="s">
        <v>5009</v>
      </c>
      <c r="D84" s="199" t="s">
        <v>5718</v>
      </c>
    </row>
    <row r="85" spans="1:4" ht="58.5">
      <c r="A85" s="122" t="s">
        <v>5891</v>
      </c>
      <c r="B85" s="123" t="s">
        <v>5890</v>
      </c>
      <c r="C85" s="123" t="s">
        <v>5009</v>
      </c>
      <c r="D85" s="199" t="s">
        <v>5718</v>
      </c>
    </row>
    <row r="86" spans="1:4" ht="58.5">
      <c r="A86" s="122" t="s">
        <v>5892</v>
      </c>
      <c r="B86" s="123" t="s">
        <v>5893</v>
      </c>
      <c r="C86" s="123" t="s">
        <v>5894</v>
      </c>
      <c r="D86" s="199" t="s">
        <v>5718</v>
      </c>
    </row>
    <row r="87" spans="1:4" ht="58.5">
      <c r="A87" s="122" t="s">
        <v>5895</v>
      </c>
      <c r="B87" s="123" t="s">
        <v>5877</v>
      </c>
      <c r="C87" s="123" t="s">
        <v>5009</v>
      </c>
      <c r="D87" s="199" t="s">
        <v>13</v>
      </c>
    </row>
    <row r="88" spans="1:4" ht="58.5">
      <c r="A88" s="122" t="s">
        <v>5896</v>
      </c>
      <c r="B88" s="123" t="s">
        <v>5877</v>
      </c>
      <c r="C88" s="123" t="s">
        <v>5009</v>
      </c>
      <c r="D88" s="199" t="s">
        <v>13</v>
      </c>
    </row>
    <row r="89" spans="1:4" ht="58.5">
      <c r="A89" s="122" t="s">
        <v>5897</v>
      </c>
      <c r="B89" s="123" t="s">
        <v>5877</v>
      </c>
      <c r="C89" s="123" t="s">
        <v>3935</v>
      </c>
      <c r="D89" s="199" t="s">
        <v>13</v>
      </c>
    </row>
    <row r="90" spans="1:4" ht="58.5">
      <c r="A90" s="122" t="s">
        <v>5898</v>
      </c>
      <c r="B90" s="123" t="s">
        <v>5575</v>
      </c>
      <c r="C90" s="123" t="s">
        <v>5899</v>
      </c>
      <c r="D90" s="199" t="s">
        <v>13</v>
      </c>
    </row>
    <row r="91" spans="1:4" ht="58.5">
      <c r="A91" s="122" t="s">
        <v>5900</v>
      </c>
      <c r="B91" s="123" t="s">
        <v>5901</v>
      </c>
      <c r="C91" s="123" t="s">
        <v>5902</v>
      </c>
      <c r="D91" s="199" t="s">
        <v>13</v>
      </c>
    </row>
    <row r="92" spans="1:4" ht="58.5">
      <c r="A92" s="122" t="s">
        <v>5903</v>
      </c>
      <c r="B92" s="123" t="s">
        <v>5904</v>
      </c>
      <c r="C92" s="123" t="s">
        <v>5905</v>
      </c>
      <c r="D92" s="123" t="s">
        <v>5734</v>
      </c>
    </row>
    <row r="93" spans="1:4" ht="58.5">
      <c r="A93" s="122" t="s">
        <v>5906</v>
      </c>
      <c r="B93" s="123" t="s">
        <v>5907</v>
      </c>
      <c r="C93" s="123" t="s">
        <v>5908</v>
      </c>
      <c r="D93" s="199" t="s">
        <v>13</v>
      </c>
    </row>
    <row r="94" spans="1:4" ht="58.5">
      <c r="A94" s="122" t="s">
        <v>5909</v>
      </c>
      <c r="B94" s="123" t="s">
        <v>5910</v>
      </c>
      <c r="C94" s="123" t="s">
        <v>4054</v>
      </c>
      <c r="D94" s="199" t="s">
        <v>5718</v>
      </c>
    </row>
    <row r="95" spans="1:4" ht="58.5">
      <c r="A95" s="122" t="s">
        <v>5911</v>
      </c>
      <c r="B95" s="123" t="s">
        <v>5912</v>
      </c>
      <c r="C95" s="123" t="s">
        <v>5913</v>
      </c>
      <c r="D95" s="199" t="s">
        <v>13</v>
      </c>
    </row>
    <row r="96" spans="1:4" ht="58.5">
      <c r="A96" s="122" t="s">
        <v>5914</v>
      </c>
      <c r="B96" s="123" t="s">
        <v>5915</v>
      </c>
      <c r="C96" s="123" t="s">
        <v>5916</v>
      </c>
      <c r="D96" s="199" t="s">
        <v>13</v>
      </c>
    </row>
    <row r="97" spans="1:4" ht="58.5">
      <c r="A97" s="122" t="s">
        <v>5917</v>
      </c>
      <c r="B97" s="123" t="s">
        <v>5918</v>
      </c>
      <c r="C97" s="123" t="s">
        <v>5919</v>
      </c>
      <c r="D97" s="123" t="s">
        <v>5697</v>
      </c>
    </row>
    <row r="98" spans="1:4" ht="58.5">
      <c r="A98" s="122" t="s">
        <v>5920</v>
      </c>
      <c r="B98" s="123" t="s">
        <v>5921</v>
      </c>
      <c r="C98" s="123" t="s">
        <v>5922</v>
      </c>
      <c r="D98" s="123" t="s">
        <v>5923</v>
      </c>
    </row>
    <row r="99" spans="1:4" ht="58.5">
      <c r="A99" s="122" t="s">
        <v>5924</v>
      </c>
      <c r="B99" s="123" t="s">
        <v>5925</v>
      </c>
      <c r="C99" s="123" t="s">
        <v>5926</v>
      </c>
      <c r="D99" s="199" t="s">
        <v>13</v>
      </c>
    </row>
    <row r="100" spans="1:4" ht="58.5">
      <c r="A100" s="122" t="s">
        <v>2411</v>
      </c>
      <c r="B100" s="123" t="s">
        <v>5927</v>
      </c>
      <c r="C100" s="123" t="s">
        <v>5928</v>
      </c>
      <c r="D100" s="199" t="s">
        <v>13</v>
      </c>
    </row>
    <row r="101" spans="1:4" ht="58.5">
      <c r="A101" s="122" t="s">
        <v>5929</v>
      </c>
      <c r="B101" s="123" t="s">
        <v>5930</v>
      </c>
      <c r="C101" s="123" t="s">
        <v>5160</v>
      </c>
      <c r="D101" s="199" t="s">
        <v>13</v>
      </c>
    </row>
    <row r="102" spans="1:4" ht="58.5">
      <c r="A102" s="122" t="s">
        <v>5931</v>
      </c>
      <c r="B102" s="123" t="s">
        <v>5932</v>
      </c>
      <c r="C102" s="123" t="s">
        <v>5160</v>
      </c>
      <c r="D102" s="199" t="s">
        <v>5718</v>
      </c>
    </row>
    <row r="103" spans="1:4" ht="58.5">
      <c r="A103" s="122" t="s">
        <v>5933</v>
      </c>
      <c r="B103" s="123" t="s">
        <v>5695</v>
      </c>
      <c r="C103" s="123" t="s">
        <v>5934</v>
      </c>
      <c r="D103" s="123" t="s">
        <v>5697</v>
      </c>
    </row>
    <row r="104" spans="1:4" ht="58.5">
      <c r="A104" s="122" t="s">
        <v>5935</v>
      </c>
      <c r="B104" s="123" t="s">
        <v>5936</v>
      </c>
      <c r="C104" s="123" t="s">
        <v>5937</v>
      </c>
      <c r="D104" s="199" t="s">
        <v>13</v>
      </c>
    </row>
    <row r="105" spans="1:4" ht="58.5">
      <c r="A105" s="122" t="s">
        <v>5938</v>
      </c>
      <c r="B105" s="123" t="s">
        <v>5939</v>
      </c>
      <c r="C105" s="123" t="s">
        <v>5940</v>
      </c>
      <c r="D105" s="123" t="s">
        <v>5697</v>
      </c>
    </row>
    <row r="106" spans="1:4" ht="58.5">
      <c r="A106" s="122" t="s">
        <v>5941</v>
      </c>
      <c r="B106" s="123" t="s">
        <v>5942</v>
      </c>
      <c r="C106" s="123" t="s">
        <v>5943</v>
      </c>
      <c r="D106" s="199" t="s">
        <v>13</v>
      </c>
    </row>
    <row r="107" spans="1:4" ht="58.5">
      <c r="A107" s="122" t="s">
        <v>5944</v>
      </c>
      <c r="B107" s="123" t="s">
        <v>5942</v>
      </c>
      <c r="C107" s="123" t="s">
        <v>3682</v>
      </c>
      <c r="D107" s="199" t="s">
        <v>5718</v>
      </c>
    </row>
    <row r="108" spans="1:4" ht="58.5">
      <c r="A108" s="122" t="s">
        <v>5945</v>
      </c>
      <c r="B108" s="123" t="s">
        <v>5946</v>
      </c>
      <c r="C108" s="123" t="s">
        <v>5947</v>
      </c>
      <c r="D108" s="199" t="s">
        <v>13</v>
      </c>
    </row>
    <row r="109" spans="1:4" ht="58.5">
      <c r="A109" s="122" t="s">
        <v>5948</v>
      </c>
      <c r="B109" s="123" t="s">
        <v>5949</v>
      </c>
      <c r="C109" s="123" t="s">
        <v>5950</v>
      </c>
      <c r="D109" s="199" t="s">
        <v>13</v>
      </c>
    </row>
    <row r="110" spans="1:4" ht="58.5">
      <c r="A110" s="122" t="s">
        <v>5951</v>
      </c>
      <c r="B110" s="123" t="s">
        <v>5949</v>
      </c>
      <c r="C110" s="123" t="s">
        <v>5950</v>
      </c>
      <c r="D110" s="199" t="s">
        <v>13</v>
      </c>
    </row>
    <row r="111" spans="1:4" ht="58.5">
      <c r="A111" s="122" t="s">
        <v>5952</v>
      </c>
      <c r="B111" s="123" t="s">
        <v>5949</v>
      </c>
      <c r="C111" s="123" t="s">
        <v>5950</v>
      </c>
      <c r="D111" s="199" t="s">
        <v>13</v>
      </c>
    </row>
    <row r="112" spans="1:4" ht="58.5">
      <c r="A112" s="122" t="s">
        <v>5953</v>
      </c>
      <c r="B112" s="123" t="s">
        <v>5954</v>
      </c>
      <c r="C112" s="123" t="s">
        <v>5955</v>
      </c>
      <c r="D112" s="123" t="s">
        <v>5815</v>
      </c>
    </row>
    <row r="113" spans="1:4" ht="58.5">
      <c r="A113" s="122" t="s">
        <v>5956</v>
      </c>
      <c r="B113" s="123" t="s">
        <v>5957</v>
      </c>
      <c r="C113" s="123" t="s">
        <v>5958</v>
      </c>
      <c r="D113" s="199" t="s">
        <v>13</v>
      </c>
    </row>
    <row r="114" spans="1:4" ht="58.5">
      <c r="A114" s="122" t="s">
        <v>5959</v>
      </c>
      <c r="B114" s="123" t="s">
        <v>5957</v>
      </c>
      <c r="C114" s="123" t="s">
        <v>5958</v>
      </c>
      <c r="D114" s="199" t="s">
        <v>13</v>
      </c>
    </row>
    <row r="115" spans="1:4" ht="58.5">
      <c r="A115" s="122" t="s">
        <v>5960</v>
      </c>
      <c r="B115" s="123" t="s">
        <v>5961</v>
      </c>
      <c r="C115" s="123" t="s">
        <v>3578</v>
      </c>
      <c r="D115" s="199" t="s">
        <v>13</v>
      </c>
    </row>
    <row r="116" spans="1:4" ht="58.5">
      <c r="A116" s="122" t="s">
        <v>5962</v>
      </c>
      <c r="B116" s="123" t="s">
        <v>5820</v>
      </c>
      <c r="C116" s="123" t="s">
        <v>5821</v>
      </c>
      <c r="D116" s="199" t="s">
        <v>13</v>
      </c>
    </row>
    <row r="117" spans="1:4" ht="58.5">
      <c r="A117" s="122" t="s">
        <v>5963</v>
      </c>
      <c r="B117" s="123" t="s">
        <v>5964</v>
      </c>
      <c r="C117" s="123" t="s">
        <v>5965</v>
      </c>
      <c r="D117" s="199" t="s">
        <v>13</v>
      </c>
    </row>
    <row r="118" spans="1:4" ht="58.5">
      <c r="A118" s="122" t="s">
        <v>5966</v>
      </c>
      <c r="B118" s="123" t="s">
        <v>5964</v>
      </c>
      <c r="C118" s="123" t="s">
        <v>5967</v>
      </c>
      <c r="D118" s="199" t="s">
        <v>13</v>
      </c>
    </row>
    <row r="119" spans="1:4" ht="58.5">
      <c r="A119" s="122" t="s">
        <v>5968</v>
      </c>
      <c r="B119" s="123" t="s">
        <v>5969</v>
      </c>
      <c r="C119" s="123" t="s">
        <v>5135</v>
      </c>
      <c r="D119" s="199" t="s">
        <v>5718</v>
      </c>
    </row>
    <row r="120" spans="1:4" ht="58.5">
      <c r="A120" s="122" t="s">
        <v>5970</v>
      </c>
      <c r="B120" s="123" t="s">
        <v>5969</v>
      </c>
      <c r="C120" s="123" t="s">
        <v>5135</v>
      </c>
      <c r="D120" s="199" t="s">
        <v>5718</v>
      </c>
    </row>
    <row r="121" spans="1:4" ht="58.5">
      <c r="A121" s="122" t="s">
        <v>5971</v>
      </c>
      <c r="B121" s="123" t="s">
        <v>5969</v>
      </c>
      <c r="C121" s="123" t="s">
        <v>5135</v>
      </c>
      <c r="D121" s="199" t="s">
        <v>5718</v>
      </c>
    </row>
    <row r="122" spans="1:4" ht="58.5">
      <c r="A122" s="122" t="s">
        <v>5972</v>
      </c>
      <c r="B122" s="123" t="s">
        <v>5969</v>
      </c>
      <c r="C122" s="123" t="s">
        <v>5135</v>
      </c>
      <c r="D122" s="199" t="s">
        <v>5718</v>
      </c>
    </row>
    <row r="123" spans="1:4" ht="58.5">
      <c r="A123" s="122" t="s">
        <v>5973</v>
      </c>
      <c r="B123" s="123" t="s">
        <v>5974</v>
      </c>
      <c r="C123" s="123" t="s">
        <v>5975</v>
      </c>
      <c r="D123" s="199" t="s">
        <v>5718</v>
      </c>
    </row>
    <row r="124" spans="1:4" ht="58.5">
      <c r="A124" s="122" t="s">
        <v>5976</v>
      </c>
      <c r="B124" s="123" t="s">
        <v>5768</v>
      </c>
      <c r="C124" s="123" t="s">
        <v>3892</v>
      </c>
      <c r="D124" s="199" t="s">
        <v>5718</v>
      </c>
    </row>
    <row r="125" spans="1:4" ht="58.5">
      <c r="A125" s="122" t="s">
        <v>5977</v>
      </c>
      <c r="B125" s="123" t="s">
        <v>5758</v>
      </c>
      <c r="C125" s="123" t="s">
        <v>5978</v>
      </c>
      <c r="D125" s="199" t="s">
        <v>5718</v>
      </c>
    </row>
    <row r="126" spans="1:4" ht="58.5">
      <c r="A126" s="122" t="s">
        <v>5979</v>
      </c>
      <c r="B126" s="123" t="s">
        <v>5980</v>
      </c>
      <c r="C126" s="123" t="s">
        <v>3564</v>
      </c>
      <c r="D126" s="199" t="s">
        <v>5718</v>
      </c>
    </row>
    <row r="127" spans="1:4" ht="58.5">
      <c r="A127" s="122" t="s">
        <v>5981</v>
      </c>
      <c r="B127" s="123" t="s">
        <v>5982</v>
      </c>
      <c r="C127" s="123" t="s">
        <v>5983</v>
      </c>
      <c r="D127" s="123" t="s">
        <v>5697</v>
      </c>
    </row>
    <row r="128" spans="1:4" ht="58.5">
      <c r="A128" s="122" t="s">
        <v>5984</v>
      </c>
      <c r="B128" s="123" t="s">
        <v>5980</v>
      </c>
      <c r="C128" s="123" t="s">
        <v>5985</v>
      </c>
      <c r="D128" s="199" t="s">
        <v>5718</v>
      </c>
    </row>
    <row r="129" spans="1:4" ht="58.5">
      <c r="A129" s="122" t="s">
        <v>5986</v>
      </c>
      <c r="B129" s="123" t="s">
        <v>5985</v>
      </c>
      <c r="C129" s="123" t="s">
        <v>4403</v>
      </c>
      <c r="D129" s="199" t="s">
        <v>13</v>
      </c>
    </row>
    <row r="130" spans="1:4" ht="58.5">
      <c r="A130" s="122" t="s">
        <v>5987</v>
      </c>
      <c r="B130" s="123" t="s">
        <v>5985</v>
      </c>
      <c r="C130" s="123" t="s">
        <v>3564</v>
      </c>
      <c r="D130" s="199" t="s">
        <v>13</v>
      </c>
    </row>
    <row r="131" spans="1:4" ht="58.5">
      <c r="A131" s="122" t="s">
        <v>5988</v>
      </c>
      <c r="B131" s="123" t="s">
        <v>5989</v>
      </c>
      <c r="C131" s="123" t="s">
        <v>5990</v>
      </c>
      <c r="D131" s="123" t="s">
        <v>5815</v>
      </c>
    </row>
    <row r="132" spans="1:4" ht="58.5">
      <c r="A132" s="122" t="s">
        <v>5991</v>
      </c>
      <c r="B132" s="123" t="s">
        <v>5992</v>
      </c>
      <c r="C132" s="123" t="s">
        <v>5993</v>
      </c>
      <c r="D132" s="123" t="s">
        <v>5923</v>
      </c>
    </row>
    <row r="133" spans="1:4" ht="58.5">
      <c r="A133" s="122" t="s">
        <v>5994</v>
      </c>
      <c r="B133" s="123" t="s">
        <v>5995</v>
      </c>
      <c r="C133" s="123" t="s">
        <v>4995</v>
      </c>
      <c r="D133" s="199" t="s">
        <v>5718</v>
      </c>
    </row>
    <row r="134" spans="1:4" ht="58.5">
      <c r="A134" s="122" t="s">
        <v>5996</v>
      </c>
      <c r="B134" s="123" t="s">
        <v>5995</v>
      </c>
      <c r="C134" s="123" t="s">
        <v>4995</v>
      </c>
      <c r="D134" s="199" t="s">
        <v>5718</v>
      </c>
    </row>
    <row r="135" spans="1:4" ht="58.5">
      <c r="A135" s="122" t="s">
        <v>5997</v>
      </c>
      <c r="B135" s="123" t="s">
        <v>5998</v>
      </c>
      <c r="C135" s="123" t="s">
        <v>5999</v>
      </c>
      <c r="D135" s="199" t="s">
        <v>5718</v>
      </c>
    </row>
    <row r="136" spans="1:4" ht="58.5">
      <c r="A136" s="122" t="s">
        <v>6000</v>
      </c>
      <c r="B136" s="123" t="s">
        <v>6001</v>
      </c>
      <c r="C136" s="123" t="s">
        <v>6002</v>
      </c>
      <c r="D136" s="123" t="s">
        <v>5697</v>
      </c>
    </row>
    <row r="137" spans="1:4" ht="58.5">
      <c r="A137" s="122" t="s">
        <v>6003</v>
      </c>
      <c r="B137" s="123" t="s">
        <v>6004</v>
      </c>
      <c r="C137" s="123" t="s">
        <v>6005</v>
      </c>
      <c r="D137" s="199" t="s">
        <v>13</v>
      </c>
    </row>
  </sheetData>
  <mergeCells count="1"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J404"/>
  <sheetViews>
    <sheetView workbookViewId="0">
      <selection activeCell="C6" sqref="C6"/>
    </sheetView>
  </sheetViews>
  <sheetFormatPr defaultRowHeight="19.5"/>
  <cols>
    <col min="2" max="2" width="5.7109375" style="1" customWidth="1"/>
    <col min="3" max="3" width="19.7109375" style="2" customWidth="1"/>
    <col min="4" max="4" width="19.7109375" style="3" customWidth="1"/>
    <col min="5" max="7" width="11.7109375" style="4" customWidth="1"/>
    <col min="8" max="9" width="11.7109375" style="5" customWidth="1"/>
    <col min="10" max="10" width="11.7109375" style="45" customWidth="1"/>
  </cols>
  <sheetData>
    <row r="2" spans="2:10" ht="22.5">
      <c r="B2" s="91" t="s">
        <v>1826</v>
      </c>
      <c r="C2" s="91"/>
      <c r="D2" s="91"/>
      <c r="E2" s="91"/>
      <c r="F2" s="91"/>
      <c r="G2" s="91"/>
      <c r="H2" s="91"/>
      <c r="I2" s="91"/>
      <c r="J2" s="91"/>
    </row>
    <row r="3" spans="2:10">
      <c r="B3" s="6" t="s">
        <v>472</v>
      </c>
      <c r="C3" s="7" t="s">
        <v>1</v>
      </c>
      <c r="D3" s="7" t="s">
        <v>2</v>
      </c>
      <c r="E3" s="8" t="s">
        <v>473</v>
      </c>
      <c r="F3" s="8" t="s">
        <v>474</v>
      </c>
      <c r="G3" s="8" t="s">
        <v>475</v>
      </c>
      <c r="H3" s="8" t="s">
        <v>476</v>
      </c>
      <c r="I3" s="8" t="s">
        <v>477</v>
      </c>
      <c r="J3" s="9" t="s">
        <v>8</v>
      </c>
    </row>
    <row r="4" spans="2:10">
      <c r="B4" s="10"/>
      <c r="C4" s="11"/>
      <c r="D4" s="11"/>
      <c r="E4" s="13" t="s">
        <v>9</v>
      </c>
      <c r="F4" s="13" t="s">
        <v>10</v>
      </c>
      <c r="G4" s="13" t="s">
        <v>10</v>
      </c>
      <c r="H4" s="13" t="s">
        <v>10</v>
      </c>
      <c r="I4" s="13" t="s">
        <v>10</v>
      </c>
      <c r="J4" s="46"/>
    </row>
    <row r="5" spans="2:10">
      <c r="B5" s="15"/>
      <c r="C5" s="16"/>
      <c r="D5" s="16"/>
      <c r="E5" s="18"/>
      <c r="F5" s="18"/>
      <c r="G5" s="18"/>
      <c r="H5" s="36"/>
      <c r="I5" s="36"/>
      <c r="J5" s="47"/>
    </row>
    <row r="6" spans="2:10">
      <c r="B6" s="87" t="s">
        <v>478</v>
      </c>
      <c r="C6" s="20" t="s">
        <v>479</v>
      </c>
      <c r="D6" s="37" t="s">
        <v>480</v>
      </c>
      <c r="E6" s="22">
        <v>69</v>
      </c>
      <c r="F6" s="22">
        <v>314</v>
      </c>
      <c r="G6" s="22">
        <v>1358</v>
      </c>
      <c r="H6" s="30">
        <v>2336</v>
      </c>
      <c r="I6" s="30">
        <v>3083</v>
      </c>
      <c r="J6" s="48" t="s">
        <v>13</v>
      </c>
    </row>
    <row r="7" spans="2:10">
      <c r="B7" s="88"/>
      <c r="C7" s="11" t="s">
        <v>481</v>
      </c>
      <c r="D7" s="38" t="s">
        <v>482</v>
      </c>
      <c r="E7" s="13">
        <v>51</v>
      </c>
      <c r="F7" s="13">
        <v>292</v>
      </c>
      <c r="G7" s="13">
        <v>1264</v>
      </c>
      <c r="H7" s="25">
        <v>2341</v>
      </c>
      <c r="I7" s="25">
        <v>3263</v>
      </c>
      <c r="J7" s="46" t="s">
        <v>13</v>
      </c>
    </row>
    <row r="8" spans="2:10">
      <c r="B8" s="88"/>
      <c r="C8" s="11" t="s">
        <v>483</v>
      </c>
      <c r="D8" s="38" t="s">
        <v>484</v>
      </c>
      <c r="E8" s="39">
        <v>183</v>
      </c>
      <c r="F8" s="13">
        <v>292</v>
      </c>
      <c r="G8" s="13">
        <v>1271</v>
      </c>
      <c r="H8" s="25">
        <v>2368</v>
      </c>
      <c r="I8" s="25">
        <v>2938</v>
      </c>
      <c r="J8" s="46" t="s">
        <v>485</v>
      </c>
    </row>
    <row r="9" spans="2:10">
      <c r="B9" s="88"/>
      <c r="C9" s="11" t="s">
        <v>486</v>
      </c>
      <c r="D9" s="12" t="s">
        <v>487</v>
      </c>
      <c r="E9" s="13">
        <v>92</v>
      </c>
      <c r="F9" s="13">
        <v>255</v>
      </c>
      <c r="G9" s="13">
        <v>1340</v>
      </c>
      <c r="H9" s="25">
        <v>2372</v>
      </c>
      <c r="I9" s="25">
        <v>3026</v>
      </c>
      <c r="J9" s="46" t="s">
        <v>13</v>
      </c>
    </row>
    <row r="10" spans="2:10">
      <c r="B10" s="88"/>
      <c r="C10" s="11" t="s">
        <v>488</v>
      </c>
      <c r="D10" s="12" t="s">
        <v>489</v>
      </c>
      <c r="E10" s="13">
        <v>97</v>
      </c>
      <c r="F10" s="13">
        <v>336</v>
      </c>
      <c r="G10" s="13">
        <v>1305</v>
      </c>
      <c r="H10" s="25">
        <v>2285</v>
      </c>
      <c r="I10" s="25">
        <v>3034</v>
      </c>
      <c r="J10" s="46" t="s">
        <v>13</v>
      </c>
    </row>
    <row r="11" spans="2:10">
      <c r="B11" s="88"/>
      <c r="C11" s="11" t="s">
        <v>490</v>
      </c>
      <c r="D11" s="12" t="s">
        <v>491</v>
      </c>
      <c r="E11" s="13">
        <v>81</v>
      </c>
      <c r="F11" s="13">
        <v>260</v>
      </c>
      <c r="G11" s="13">
        <v>1210</v>
      </c>
      <c r="H11" s="25">
        <v>2293</v>
      </c>
      <c r="I11" s="25">
        <v>3238</v>
      </c>
      <c r="J11" s="46" t="s">
        <v>13</v>
      </c>
    </row>
    <row r="12" spans="2:10">
      <c r="B12" s="88"/>
      <c r="C12" s="11" t="s">
        <v>492</v>
      </c>
      <c r="D12" s="38" t="s">
        <v>493</v>
      </c>
      <c r="E12" s="13">
        <v>99</v>
      </c>
      <c r="F12" s="13">
        <v>254</v>
      </c>
      <c r="G12" s="39">
        <v>1802</v>
      </c>
      <c r="H12" s="25">
        <v>2359</v>
      </c>
      <c r="I12" s="25">
        <v>3553</v>
      </c>
      <c r="J12" s="46" t="s">
        <v>13</v>
      </c>
    </row>
    <row r="13" spans="2:10">
      <c r="B13" s="88"/>
      <c r="C13" s="11" t="s">
        <v>494</v>
      </c>
      <c r="D13" s="38" t="s">
        <v>495</v>
      </c>
      <c r="E13" s="13">
        <v>88</v>
      </c>
      <c r="F13" s="13">
        <v>314</v>
      </c>
      <c r="G13" s="13">
        <v>1162</v>
      </c>
      <c r="H13" s="25">
        <v>2309</v>
      </c>
      <c r="I13" s="32">
        <v>2669</v>
      </c>
      <c r="J13" s="46" t="s">
        <v>13</v>
      </c>
    </row>
    <row r="14" spans="2:10">
      <c r="B14" s="88"/>
      <c r="C14" s="11" t="s">
        <v>496</v>
      </c>
      <c r="D14" s="38" t="s">
        <v>497</v>
      </c>
      <c r="E14" s="13">
        <v>91</v>
      </c>
      <c r="F14" s="13">
        <v>280</v>
      </c>
      <c r="G14" s="13">
        <v>1063</v>
      </c>
      <c r="H14" s="25">
        <v>2538</v>
      </c>
      <c r="I14" s="25">
        <v>3249</v>
      </c>
      <c r="J14" s="46" t="s">
        <v>498</v>
      </c>
    </row>
    <row r="15" spans="2:10">
      <c r="B15" s="88"/>
      <c r="C15" s="11" t="s">
        <v>499</v>
      </c>
      <c r="D15" s="38" t="s">
        <v>500</v>
      </c>
      <c r="E15" s="13">
        <v>62</v>
      </c>
      <c r="F15" s="13">
        <v>242</v>
      </c>
      <c r="G15" s="13">
        <v>1461</v>
      </c>
      <c r="H15" s="25">
        <v>2389</v>
      </c>
      <c r="I15" s="25">
        <v>3201</v>
      </c>
      <c r="J15" s="46" t="s">
        <v>13</v>
      </c>
    </row>
    <row r="16" spans="2:10">
      <c r="B16" s="88"/>
      <c r="C16" s="11" t="s">
        <v>501</v>
      </c>
      <c r="D16" s="38" t="s">
        <v>502</v>
      </c>
      <c r="E16" s="42">
        <v>65</v>
      </c>
      <c r="F16" s="13">
        <v>290</v>
      </c>
      <c r="G16" s="13">
        <v>1069</v>
      </c>
      <c r="H16" s="25">
        <v>2269</v>
      </c>
      <c r="I16" s="25">
        <v>3204</v>
      </c>
      <c r="J16" s="46" t="s">
        <v>13</v>
      </c>
    </row>
    <row r="17" spans="2:10">
      <c r="B17" s="88"/>
      <c r="C17" s="11" t="s">
        <v>503</v>
      </c>
      <c r="D17" s="38" t="s">
        <v>504</v>
      </c>
      <c r="E17" s="13">
        <v>104</v>
      </c>
      <c r="F17" s="13">
        <v>289</v>
      </c>
      <c r="G17" s="13">
        <v>1257</v>
      </c>
      <c r="H17" s="25">
        <v>2454</v>
      </c>
      <c r="I17" s="32">
        <v>2658</v>
      </c>
      <c r="J17" s="46" t="s">
        <v>13</v>
      </c>
    </row>
    <row r="18" spans="2:10">
      <c r="B18" s="88"/>
      <c r="C18" s="11" t="s">
        <v>505</v>
      </c>
      <c r="D18" s="38" t="s">
        <v>506</v>
      </c>
      <c r="E18" s="13">
        <v>98</v>
      </c>
      <c r="F18" s="13">
        <v>265</v>
      </c>
      <c r="G18" s="13">
        <v>1271</v>
      </c>
      <c r="H18" s="25">
        <v>2348</v>
      </c>
      <c r="I18" s="32">
        <v>3735</v>
      </c>
      <c r="J18" s="46" t="s">
        <v>13</v>
      </c>
    </row>
    <row r="19" spans="2:10">
      <c r="B19" s="88"/>
      <c r="C19" s="11" t="s">
        <v>507</v>
      </c>
      <c r="D19" s="38" t="s">
        <v>508</v>
      </c>
      <c r="E19" s="42">
        <v>118</v>
      </c>
      <c r="F19" s="13">
        <v>277</v>
      </c>
      <c r="G19" s="13">
        <v>1336</v>
      </c>
      <c r="H19" s="25">
        <v>2339</v>
      </c>
      <c r="I19" s="32">
        <v>3939</v>
      </c>
      <c r="J19" s="46" t="s">
        <v>13</v>
      </c>
    </row>
    <row r="20" spans="2:10">
      <c r="B20" s="88"/>
      <c r="C20" s="11" t="s">
        <v>509</v>
      </c>
      <c r="D20" s="38" t="s">
        <v>510</v>
      </c>
      <c r="E20" s="13">
        <v>94</v>
      </c>
      <c r="F20" s="13">
        <v>254</v>
      </c>
      <c r="G20" s="13">
        <v>1487</v>
      </c>
      <c r="H20" s="25">
        <v>2374</v>
      </c>
      <c r="I20" s="25">
        <v>3331</v>
      </c>
      <c r="J20" s="46" t="s">
        <v>13</v>
      </c>
    </row>
    <row r="21" spans="2:10">
      <c r="B21" s="88"/>
      <c r="C21" s="11" t="s">
        <v>511</v>
      </c>
      <c r="D21" s="38" t="s">
        <v>512</v>
      </c>
      <c r="E21" s="49">
        <v>206</v>
      </c>
      <c r="F21" s="50">
        <v>287</v>
      </c>
      <c r="G21" s="50">
        <v>1455</v>
      </c>
      <c r="H21" s="51">
        <v>2342</v>
      </c>
      <c r="I21" s="51">
        <v>3043</v>
      </c>
      <c r="J21" s="46" t="s">
        <v>13</v>
      </c>
    </row>
    <row r="22" spans="2:10">
      <c r="B22" s="88"/>
      <c r="C22" s="11" t="s">
        <v>513</v>
      </c>
      <c r="D22" s="38" t="s">
        <v>514</v>
      </c>
      <c r="E22" s="49">
        <v>171</v>
      </c>
      <c r="F22" s="50">
        <v>282</v>
      </c>
      <c r="G22" s="50">
        <v>1367</v>
      </c>
      <c r="H22" s="51">
        <v>2372</v>
      </c>
      <c r="I22" s="51">
        <v>3154</v>
      </c>
      <c r="J22" s="46" t="s">
        <v>13</v>
      </c>
    </row>
    <row r="23" spans="2:10">
      <c r="B23" s="88"/>
      <c r="C23" s="11" t="s">
        <v>515</v>
      </c>
      <c r="D23" s="38" t="s">
        <v>516</v>
      </c>
      <c r="E23" s="49">
        <v>113</v>
      </c>
      <c r="F23" s="50">
        <v>297</v>
      </c>
      <c r="G23" s="50">
        <v>1297</v>
      </c>
      <c r="H23" s="51">
        <v>2331</v>
      </c>
      <c r="I23" s="52">
        <v>3620</v>
      </c>
      <c r="J23" s="46" t="s">
        <v>13</v>
      </c>
    </row>
    <row r="24" spans="2:10">
      <c r="B24" s="89"/>
      <c r="C24" s="90" t="s">
        <v>54</v>
      </c>
      <c r="D24" s="90"/>
      <c r="E24" s="27">
        <f>AVERAGE(E6:E23)</f>
        <v>104.55555555555556</v>
      </c>
      <c r="F24" s="27">
        <f t="shared" ref="F24:I24" si="0">AVERAGE(F6:F23)</f>
        <v>282.22222222222223</v>
      </c>
      <c r="G24" s="27">
        <f t="shared" si="0"/>
        <v>1320.8333333333333</v>
      </c>
      <c r="H24" s="27">
        <f t="shared" si="0"/>
        <v>2356.6111111111113</v>
      </c>
      <c r="I24" s="27">
        <f t="shared" si="0"/>
        <v>3218.7777777777778</v>
      </c>
      <c r="J24" s="53" t="s">
        <v>13</v>
      </c>
    </row>
    <row r="25" spans="2:10">
      <c r="B25" s="87" t="s">
        <v>517</v>
      </c>
      <c r="C25" s="20" t="s">
        <v>518</v>
      </c>
      <c r="D25" s="54" t="s">
        <v>519</v>
      </c>
      <c r="E25" s="55">
        <v>116</v>
      </c>
      <c r="F25" s="22">
        <v>257</v>
      </c>
      <c r="G25" s="22">
        <v>1459</v>
      </c>
      <c r="H25" s="30">
        <v>2456</v>
      </c>
      <c r="I25" s="30">
        <v>2985</v>
      </c>
      <c r="J25" s="48" t="s">
        <v>13</v>
      </c>
    </row>
    <row r="26" spans="2:10">
      <c r="B26" s="88"/>
      <c r="C26" s="11" t="s">
        <v>520</v>
      </c>
      <c r="D26" s="12" t="s">
        <v>521</v>
      </c>
      <c r="E26" s="39">
        <v>200</v>
      </c>
      <c r="F26" s="13">
        <v>234</v>
      </c>
      <c r="G26" s="13">
        <v>1361</v>
      </c>
      <c r="H26" s="25">
        <v>2326</v>
      </c>
      <c r="I26" s="32">
        <v>2792</v>
      </c>
      <c r="J26" s="46" t="s">
        <v>522</v>
      </c>
    </row>
    <row r="27" spans="2:10">
      <c r="B27" s="88"/>
      <c r="C27" s="11" t="s">
        <v>523</v>
      </c>
      <c r="D27" s="12" t="s">
        <v>524</v>
      </c>
      <c r="E27" s="13">
        <v>78</v>
      </c>
      <c r="F27" s="13">
        <v>273</v>
      </c>
      <c r="G27" s="13">
        <v>1746</v>
      </c>
      <c r="H27" s="25">
        <v>2457</v>
      </c>
      <c r="I27" s="32">
        <v>3651</v>
      </c>
      <c r="J27" s="46" t="s">
        <v>13</v>
      </c>
    </row>
    <row r="28" spans="2:10">
      <c r="B28" s="88"/>
      <c r="C28" s="11" t="s">
        <v>525</v>
      </c>
      <c r="D28" s="41" t="s">
        <v>526</v>
      </c>
      <c r="E28" s="13">
        <v>65</v>
      </c>
      <c r="F28" s="13">
        <v>303</v>
      </c>
      <c r="G28" s="13">
        <v>1426</v>
      </c>
      <c r="H28" s="25">
        <v>2386</v>
      </c>
      <c r="I28" s="25">
        <v>3140</v>
      </c>
      <c r="J28" s="46" t="s">
        <v>13</v>
      </c>
    </row>
    <row r="29" spans="2:10">
      <c r="B29" s="88"/>
      <c r="C29" s="11" t="s">
        <v>527</v>
      </c>
      <c r="D29" s="41" t="s">
        <v>528</v>
      </c>
      <c r="E29" s="13">
        <v>83</v>
      </c>
      <c r="F29" s="13">
        <v>240</v>
      </c>
      <c r="G29" s="13">
        <v>1130</v>
      </c>
      <c r="H29" s="25">
        <v>2415</v>
      </c>
      <c r="I29" s="32">
        <v>2778</v>
      </c>
      <c r="J29" s="46" t="s">
        <v>13</v>
      </c>
    </row>
    <row r="30" spans="2:10">
      <c r="B30" s="88"/>
      <c r="C30" s="11" t="s">
        <v>529</v>
      </c>
      <c r="D30" s="41" t="s">
        <v>530</v>
      </c>
      <c r="E30" s="13">
        <v>63</v>
      </c>
      <c r="F30" s="13">
        <v>243</v>
      </c>
      <c r="G30" s="13">
        <v>1513</v>
      </c>
      <c r="H30" s="25">
        <v>2436</v>
      </c>
      <c r="I30" s="25">
        <v>3503</v>
      </c>
      <c r="J30" s="46" t="s">
        <v>13</v>
      </c>
    </row>
    <row r="31" spans="2:10">
      <c r="B31" s="88"/>
      <c r="C31" s="11" t="s">
        <v>531</v>
      </c>
      <c r="D31" s="41" t="s">
        <v>532</v>
      </c>
      <c r="E31" s="13">
        <v>53</v>
      </c>
      <c r="F31" s="13">
        <v>307</v>
      </c>
      <c r="G31" s="13">
        <v>1450</v>
      </c>
      <c r="H31" s="25">
        <v>2404</v>
      </c>
      <c r="I31" s="32">
        <v>2756</v>
      </c>
      <c r="J31" s="46" t="s">
        <v>13</v>
      </c>
    </row>
    <row r="32" spans="2:10">
      <c r="B32" s="88"/>
      <c r="C32" s="11" t="s">
        <v>533</v>
      </c>
      <c r="D32" s="41" t="s">
        <v>534</v>
      </c>
      <c r="E32" s="13">
        <v>64</v>
      </c>
      <c r="F32" s="13">
        <v>305</v>
      </c>
      <c r="G32" s="13">
        <v>1420</v>
      </c>
      <c r="H32" s="25">
        <v>2493</v>
      </c>
      <c r="I32" s="25">
        <v>2886</v>
      </c>
      <c r="J32" s="46" t="s">
        <v>13</v>
      </c>
    </row>
    <row r="33" spans="2:10">
      <c r="B33" s="88"/>
      <c r="C33" s="11" t="s">
        <v>535</v>
      </c>
      <c r="D33" s="41" t="s">
        <v>536</v>
      </c>
      <c r="E33" s="13">
        <v>44</v>
      </c>
      <c r="F33" s="13">
        <v>246</v>
      </c>
      <c r="G33" s="39">
        <v>1938</v>
      </c>
      <c r="H33" s="32">
        <v>2827</v>
      </c>
      <c r="I33" s="25">
        <v>3451</v>
      </c>
      <c r="J33" s="46" t="s">
        <v>13</v>
      </c>
    </row>
    <row r="34" spans="2:10">
      <c r="B34" s="88"/>
      <c r="C34" s="11" t="s">
        <v>537</v>
      </c>
      <c r="D34" s="41" t="s">
        <v>538</v>
      </c>
      <c r="E34" s="13">
        <v>50</v>
      </c>
      <c r="F34" s="13">
        <v>350</v>
      </c>
      <c r="G34" s="13">
        <v>1326</v>
      </c>
      <c r="H34" s="25">
        <v>2270</v>
      </c>
      <c r="I34" s="32">
        <v>2707</v>
      </c>
      <c r="J34" s="46" t="s">
        <v>13</v>
      </c>
    </row>
    <row r="35" spans="2:10">
      <c r="B35" s="88"/>
      <c r="C35" s="11" t="s">
        <v>539</v>
      </c>
      <c r="D35" s="41" t="s">
        <v>540</v>
      </c>
      <c r="E35" s="13">
        <v>69</v>
      </c>
      <c r="F35" s="13">
        <v>366</v>
      </c>
      <c r="G35" s="13">
        <v>1116</v>
      </c>
      <c r="H35" s="25">
        <v>2579</v>
      </c>
      <c r="I35" s="25">
        <v>3135</v>
      </c>
      <c r="J35" s="46" t="s">
        <v>541</v>
      </c>
    </row>
    <row r="36" spans="2:10">
      <c r="B36" s="88"/>
      <c r="C36" s="11" t="s">
        <v>542</v>
      </c>
      <c r="D36" s="41" t="s">
        <v>543</v>
      </c>
      <c r="E36" s="42">
        <v>169</v>
      </c>
      <c r="F36" s="13">
        <v>338</v>
      </c>
      <c r="G36" s="13">
        <v>1550</v>
      </c>
      <c r="H36" s="25">
        <v>2448</v>
      </c>
      <c r="I36" s="25">
        <v>3100</v>
      </c>
      <c r="J36" s="46" t="s">
        <v>13</v>
      </c>
    </row>
    <row r="37" spans="2:10">
      <c r="B37" s="88"/>
      <c r="C37" s="11" t="s">
        <v>544</v>
      </c>
      <c r="D37" s="41" t="s">
        <v>545</v>
      </c>
      <c r="E37" s="13">
        <v>101</v>
      </c>
      <c r="F37" s="13">
        <v>313</v>
      </c>
      <c r="G37" s="13">
        <v>1783</v>
      </c>
      <c r="H37" s="25">
        <v>2519</v>
      </c>
      <c r="I37" s="32">
        <v>3921</v>
      </c>
      <c r="J37" s="46" t="s">
        <v>13</v>
      </c>
    </row>
    <row r="38" spans="2:10">
      <c r="B38" s="88"/>
      <c r="C38" s="11" t="s">
        <v>546</v>
      </c>
      <c r="D38" s="41" t="s">
        <v>547</v>
      </c>
      <c r="E38" s="13">
        <v>88</v>
      </c>
      <c r="F38" s="13">
        <v>268</v>
      </c>
      <c r="G38" s="13">
        <v>1541</v>
      </c>
      <c r="H38" s="25">
        <v>2540</v>
      </c>
      <c r="I38" s="25">
        <v>3161</v>
      </c>
      <c r="J38" s="46" t="s">
        <v>13</v>
      </c>
    </row>
    <row r="39" spans="2:10">
      <c r="B39" s="88"/>
      <c r="C39" s="11" t="s">
        <v>548</v>
      </c>
      <c r="D39" s="41" t="s">
        <v>549</v>
      </c>
      <c r="E39" s="13">
        <v>63</v>
      </c>
      <c r="F39" s="13">
        <v>261</v>
      </c>
      <c r="G39" s="13">
        <v>1705</v>
      </c>
      <c r="H39" s="25">
        <v>2451</v>
      </c>
      <c r="I39" s="32">
        <v>4435</v>
      </c>
      <c r="J39" s="46" t="s">
        <v>13</v>
      </c>
    </row>
    <row r="40" spans="2:10">
      <c r="B40" s="88"/>
      <c r="C40" s="11" t="s">
        <v>550</v>
      </c>
      <c r="D40" s="41" t="s">
        <v>551</v>
      </c>
      <c r="E40" s="49">
        <v>195</v>
      </c>
      <c r="F40" s="50">
        <v>300</v>
      </c>
      <c r="G40" s="50">
        <v>1586</v>
      </c>
      <c r="H40" s="51">
        <v>2457</v>
      </c>
      <c r="I40" s="52">
        <v>2816</v>
      </c>
      <c r="J40" s="46" t="s">
        <v>13</v>
      </c>
    </row>
    <row r="41" spans="2:10">
      <c r="B41" s="88"/>
      <c r="C41" s="11" t="s">
        <v>552</v>
      </c>
      <c r="D41" s="41" t="s">
        <v>553</v>
      </c>
      <c r="E41" s="49">
        <v>152</v>
      </c>
      <c r="F41" s="50">
        <v>270</v>
      </c>
      <c r="G41" s="50">
        <v>1364</v>
      </c>
      <c r="H41" s="51">
        <v>2336</v>
      </c>
      <c r="I41" s="51">
        <v>3112</v>
      </c>
      <c r="J41" s="46" t="s">
        <v>13</v>
      </c>
    </row>
    <row r="42" spans="2:10">
      <c r="B42" s="88"/>
      <c r="C42" s="11" t="s">
        <v>554</v>
      </c>
      <c r="D42" s="41" t="s">
        <v>555</v>
      </c>
      <c r="E42" s="49">
        <v>108</v>
      </c>
      <c r="F42" s="50">
        <v>257</v>
      </c>
      <c r="G42" s="50">
        <v>1339</v>
      </c>
      <c r="H42" s="51">
        <v>2407</v>
      </c>
      <c r="I42" s="51">
        <v>3295</v>
      </c>
      <c r="J42" s="46" t="s">
        <v>13</v>
      </c>
    </row>
    <row r="43" spans="2:10">
      <c r="B43" s="89"/>
      <c r="C43" s="90" t="s">
        <v>54</v>
      </c>
      <c r="D43" s="90"/>
      <c r="E43" s="27">
        <f>AVERAGE(E25:E42)</f>
        <v>97.833333333333329</v>
      </c>
      <c r="F43" s="27">
        <f t="shared" ref="F43:I43" si="1">AVERAGE(F25:F42)</f>
        <v>285.05555555555554</v>
      </c>
      <c r="G43" s="27">
        <f t="shared" si="1"/>
        <v>1486.2777777777778</v>
      </c>
      <c r="H43" s="27">
        <f t="shared" si="1"/>
        <v>2455.9444444444443</v>
      </c>
      <c r="I43" s="27">
        <f t="shared" si="1"/>
        <v>3201.3333333333335</v>
      </c>
      <c r="J43" s="56" t="s">
        <v>13</v>
      </c>
    </row>
    <row r="44" spans="2:10">
      <c r="B44" s="87" t="s">
        <v>556</v>
      </c>
      <c r="C44" s="20" t="s">
        <v>557</v>
      </c>
      <c r="D44" s="37" t="s">
        <v>558</v>
      </c>
      <c r="E44" s="57">
        <v>171</v>
      </c>
      <c r="F44" s="22">
        <v>328</v>
      </c>
      <c r="G44" s="22">
        <v>1311</v>
      </c>
      <c r="H44" s="30">
        <v>2449</v>
      </c>
      <c r="I44" s="30">
        <v>3088</v>
      </c>
      <c r="J44" s="48" t="s">
        <v>13</v>
      </c>
    </row>
    <row r="45" spans="2:10">
      <c r="B45" s="88"/>
      <c r="C45" s="11" t="s">
        <v>559</v>
      </c>
      <c r="D45" s="38" t="s">
        <v>560</v>
      </c>
      <c r="E45" s="13">
        <v>116</v>
      </c>
      <c r="F45" s="13">
        <v>269</v>
      </c>
      <c r="G45" s="13">
        <v>1465</v>
      </c>
      <c r="H45" s="25">
        <v>2470</v>
      </c>
      <c r="I45" s="25">
        <v>3271</v>
      </c>
      <c r="J45" s="46" t="s">
        <v>13</v>
      </c>
    </row>
    <row r="46" spans="2:10">
      <c r="B46" s="88"/>
      <c r="C46" s="11" t="s">
        <v>561</v>
      </c>
      <c r="D46" s="38" t="s">
        <v>562</v>
      </c>
      <c r="E46" s="13">
        <v>62</v>
      </c>
      <c r="F46" s="13">
        <v>281</v>
      </c>
      <c r="G46" s="13">
        <v>1246</v>
      </c>
      <c r="H46" s="25">
        <v>2403</v>
      </c>
      <c r="I46" s="25">
        <v>3064</v>
      </c>
      <c r="J46" s="46" t="s">
        <v>13</v>
      </c>
    </row>
    <row r="47" spans="2:10">
      <c r="B47" s="89"/>
      <c r="C47" s="90" t="s">
        <v>54</v>
      </c>
      <c r="D47" s="90"/>
      <c r="E47" s="27">
        <f>AVERAGE(E44:E46)</f>
        <v>116.33333333333333</v>
      </c>
      <c r="F47" s="27">
        <f t="shared" ref="F47:I47" si="2">AVERAGE(F44:F46)</f>
        <v>292.66666666666669</v>
      </c>
      <c r="G47" s="27">
        <f t="shared" si="2"/>
        <v>1340.6666666666667</v>
      </c>
      <c r="H47" s="27">
        <f t="shared" si="2"/>
        <v>2440.6666666666665</v>
      </c>
      <c r="I47" s="27">
        <f t="shared" si="2"/>
        <v>3141</v>
      </c>
      <c r="J47" s="56" t="s">
        <v>13</v>
      </c>
    </row>
    <row r="48" spans="2:10">
      <c r="B48" s="87" t="s">
        <v>563</v>
      </c>
      <c r="C48" s="20" t="s">
        <v>564</v>
      </c>
      <c r="D48" s="21" t="s">
        <v>565</v>
      </c>
      <c r="E48" s="58">
        <v>127</v>
      </c>
      <c r="F48" s="22">
        <v>283</v>
      </c>
      <c r="G48" s="22">
        <v>1435</v>
      </c>
      <c r="H48" s="30">
        <v>2367</v>
      </c>
      <c r="I48" s="59">
        <v>2859</v>
      </c>
      <c r="J48" s="48" t="s">
        <v>13</v>
      </c>
    </row>
    <row r="49" spans="2:10">
      <c r="B49" s="88"/>
      <c r="C49" s="11" t="s">
        <v>566</v>
      </c>
      <c r="D49" s="38" t="s">
        <v>567</v>
      </c>
      <c r="E49" s="42">
        <v>83</v>
      </c>
      <c r="F49" s="13">
        <v>294</v>
      </c>
      <c r="G49" s="13">
        <v>1538</v>
      </c>
      <c r="H49" s="25">
        <v>2481</v>
      </c>
      <c r="I49" s="32">
        <v>3619</v>
      </c>
      <c r="J49" s="46" t="s">
        <v>13</v>
      </c>
    </row>
    <row r="50" spans="2:10">
      <c r="B50" s="88"/>
      <c r="C50" s="11" t="s">
        <v>568</v>
      </c>
      <c r="D50" s="38" t="s">
        <v>569</v>
      </c>
      <c r="E50" s="42">
        <v>86</v>
      </c>
      <c r="F50" s="13">
        <v>274</v>
      </c>
      <c r="G50" s="13">
        <v>1447</v>
      </c>
      <c r="H50" s="25">
        <v>2470</v>
      </c>
      <c r="I50" s="25">
        <v>3287</v>
      </c>
      <c r="J50" s="46" t="s">
        <v>13</v>
      </c>
    </row>
    <row r="51" spans="2:10">
      <c r="B51" s="88"/>
      <c r="C51" s="11" t="s">
        <v>570</v>
      </c>
      <c r="D51" s="38" t="s">
        <v>571</v>
      </c>
      <c r="E51" s="42">
        <v>168</v>
      </c>
      <c r="F51" s="13">
        <v>292</v>
      </c>
      <c r="G51" s="13">
        <v>1418</v>
      </c>
      <c r="H51" s="25">
        <v>2538</v>
      </c>
      <c r="I51" s="25">
        <v>3294</v>
      </c>
      <c r="J51" s="46" t="s">
        <v>13</v>
      </c>
    </row>
    <row r="52" spans="2:10">
      <c r="B52" s="88"/>
      <c r="C52" s="11" t="s">
        <v>572</v>
      </c>
      <c r="D52" s="38" t="s">
        <v>573</v>
      </c>
      <c r="E52" s="42">
        <v>88</v>
      </c>
      <c r="F52" s="13">
        <v>224</v>
      </c>
      <c r="G52" s="13">
        <v>1615</v>
      </c>
      <c r="H52" s="25">
        <v>2499</v>
      </c>
      <c r="I52" s="25">
        <v>3328</v>
      </c>
      <c r="J52" s="46" t="s">
        <v>13</v>
      </c>
    </row>
    <row r="53" spans="2:10">
      <c r="B53" s="88"/>
      <c r="C53" s="11" t="s">
        <v>574</v>
      </c>
      <c r="D53" s="38" t="s">
        <v>575</v>
      </c>
      <c r="E53" s="42">
        <v>114</v>
      </c>
      <c r="F53" s="13">
        <v>255</v>
      </c>
      <c r="G53" s="13">
        <v>1396</v>
      </c>
      <c r="H53" s="25">
        <v>2425</v>
      </c>
      <c r="I53" s="25">
        <v>3345</v>
      </c>
      <c r="J53" s="46" t="s">
        <v>13</v>
      </c>
    </row>
    <row r="54" spans="2:10">
      <c r="B54" s="88"/>
      <c r="C54" s="11" t="s">
        <v>576</v>
      </c>
      <c r="D54" s="41" t="s">
        <v>577</v>
      </c>
      <c r="E54" s="42">
        <v>131</v>
      </c>
      <c r="F54" s="13">
        <v>281</v>
      </c>
      <c r="G54" s="13">
        <v>1356</v>
      </c>
      <c r="H54" s="25">
        <v>2410</v>
      </c>
      <c r="I54" s="32">
        <v>2797</v>
      </c>
      <c r="J54" s="46" t="s">
        <v>578</v>
      </c>
    </row>
    <row r="55" spans="2:10">
      <c r="B55" s="88"/>
      <c r="C55" s="11" t="s">
        <v>579</v>
      </c>
      <c r="D55" s="41" t="s">
        <v>580</v>
      </c>
      <c r="E55" s="42">
        <v>86</v>
      </c>
      <c r="F55" s="13">
        <v>294</v>
      </c>
      <c r="G55" s="13">
        <v>1637</v>
      </c>
      <c r="H55" s="25">
        <v>2423</v>
      </c>
      <c r="I55" s="32">
        <v>3867</v>
      </c>
      <c r="J55" s="46" t="s">
        <v>578</v>
      </c>
    </row>
    <row r="56" spans="2:10">
      <c r="B56" s="88"/>
      <c r="C56" s="11" t="s">
        <v>581</v>
      </c>
      <c r="D56" s="41" t="s">
        <v>582</v>
      </c>
      <c r="E56" s="42">
        <v>81</v>
      </c>
      <c r="F56" s="13">
        <v>304</v>
      </c>
      <c r="G56" s="39">
        <v>1917</v>
      </c>
      <c r="H56" s="25">
        <v>2521</v>
      </c>
      <c r="I56" s="32">
        <v>3618</v>
      </c>
      <c r="J56" s="46" t="s">
        <v>578</v>
      </c>
    </row>
    <row r="57" spans="2:10">
      <c r="B57" s="88"/>
      <c r="C57" s="11" t="s">
        <v>583</v>
      </c>
      <c r="D57" s="41" t="s">
        <v>584</v>
      </c>
      <c r="E57" s="42">
        <v>147</v>
      </c>
      <c r="F57" s="13">
        <v>292</v>
      </c>
      <c r="G57" s="13">
        <v>1466</v>
      </c>
      <c r="H57" s="25">
        <v>2419</v>
      </c>
      <c r="I57" s="25">
        <v>2900</v>
      </c>
      <c r="J57" s="46" t="s">
        <v>13</v>
      </c>
    </row>
    <row r="58" spans="2:10">
      <c r="B58" s="88"/>
      <c r="C58" s="11" t="s">
        <v>585</v>
      </c>
      <c r="D58" s="41" t="s">
        <v>586</v>
      </c>
      <c r="E58" s="13">
        <v>97</v>
      </c>
      <c r="F58" s="13">
        <v>295</v>
      </c>
      <c r="G58" s="13">
        <v>1368</v>
      </c>
      <c r="H58" s="25">
        <v>2426</v>
      </c>
      <c r="I58" s="25">
        <v>2959</v>
      </c>
      <c r="J58" s="46" t="s">
        <v>13</v>
      </c>
    </row>
    <row r="59" spans="2:10">
      <c r="B59" s="88"/>
      <c r="C59" s="11" t="s">
        <v>587</v>
      </c>
      <c r="D59" s="41" t="s">
        <v>13</v>
      </c>
      <c r="E59" s="13" t="s">
        <v>13</v>
      </c>
      <c r="F59" s="13" t="s">
        <v>13</v>
      </c>
      <c r="G59" s="13" t="s">
        <v>13</v>
      </c>
      <c r="H59" s="13" t="s">
        <v>13</v>
      </c>
      <c r="I59" s="13" t="s">
        <v>13</v>
      </c>
      <c r="J59" s="46" t="s">
        <v>13</v>
      </c>
    </row>
    <row r="60" spans="2:10">
      <c r="B60" s="88"/>
      <c r="C60" s="11" t="s">
        <v>588</v>
      </c>
      <c r="D60" s="41" t="s">
        <v>589</v>
      </c>
      <c r="E60" s="13">
        <v>164</v>
      </c>
      <c r="F60" s="13">
        <v>280</v>
      </c>
      <c r="G60" s="13">
        <v>1373</v>
      </c>
      <c r="H60" s="25">
        <v>2536</v>
      </c>
      <c r="I60" s="25">
        <v>3315</v>
      </c>
      <c r="J60" s="46" t="s">
        <v>590</v>
      </c>
    </row>
    <row r="61" spans="2:10">
      <c r="B61" s="88"/>
      <c r="C61" s="11" t="s">
        <v>591</v>
      </c>
      <c r="D61" s="41" t="s">
        <v>592</v>
      </c>
      <c r="E61" s="13">
        <v>116</v>
      </c>
      <c r="F61" s="13">
        <v>261</v>
      </c>
      <c r="G61" s="13">
        <v>1451</v>
      </c>
      <c r="H61" s="25">
        <v>2495</v>
      </c>
      <c r="I61" s="25">
        <v>2952</v>
      </c>
      <c r="J61" s="46" t="s">
        <v>590</v>
      </c>
    </row>
    <row r="62" spans="2:10">
      <c r="B62" s="88"/>
      <c r="C62" s="11" t="s">
        <v>593</v>
      </c>
      <c r="D62" s="41" t="s">
        <v>13</v>
      </c>
      <c r="E62" s="13" t="s">
        <v>13</v>
      </c>
      <c r="F62" s="13" t="s">
        <v>13</v>
      </c>
      <c r="G62" s="13" t="s">
        <v>13</v>
      </c>
      <c r="H62" s="13" t="s">
        <v>13</v>
      </c>
      <c r="I62" s="13" t="s">
        <v>13</v>
      </c>
      <c r="J62" s="46" t="s">
        <v>13</v>
      </c>
    </row>
    <row r="63" spans="2:10">
      <c r="B63" s="89"/>
      <c r="C63" s="90" t="s">
        <v>54</v>
      </c>
      <c r="D63" s="90"/>
      <c r="E63" s="27">
        <f>AVERAGE(E48:E62)</f>
        <v>114.46153846153847</v>
      </c>
      <c r="F63" s="27">
        <f t="shared" ref="F63:I63" si="3">AVERAGE(F48:F62)</f>
        <v>279.15384615384613</v>
      </c>
      <c r="G63" s="27">
        <f t="shared" si="3"/>
        <v>1493.6153846153845</v>
      </c>
      <c r="H63" s="27">
        <f t="shared" si="3"/>
        <v>2462.3076923076924</v>
      </c>
      <c r="I63" s="27">
        <f t="shared" si="3"/>
        <v>3241.5384615384614</v>
      </c>
      <c r="J63" s="47" t="s">
        <v>13</v>
      </c>
    </row>
    <row r="64" spans="2:10">
      <c r="B64" s="87" t="s">
        <v>594</v>
      </c>
      <c r="C64" s="20" t="s">
        <v>595</v>
      </c>
      <c r="D64" s="40" t="s">
        <v>596</v>
      </c>
      <c r="E64" s="22">
        <v>115</v>
      </c>
      <c r="F64" s="22">
        <v>299</v>
      </c>
      <c r="G64" s="22">
        <v>1400</v>
      </c>
      <c r="H64" s="30">
        <v>2482</v>
      </c>
      <c r="I64" s="30">
        <v>3233</v>
      </c>
      <c r="J64" s="48" t="s">
        <v>13</v>
      </c>
    </row>
    <row r="65" spans="2:10">
      <c r="B65" s="88"/>
      <c r="C65" s="11" t="s">
        <v>597</v>
      </c>
      <c r="D65" s="41" t="s">
        <v>598</v>
      </c>
      <c r="E65" s="13">
        <v>125</v>
      </c>
      <c r="F65" s="13">
        <v>282</v>
      </c>
      <c r="G65" s="13">
        <v>1494</v>
      </c>
      <c r="H65" s="25">
        <v>2582</v>
      </c>
      <c r="I65" s="25">
        <v>3324</v>
      </c>
      <c r="J65" s="46" t="s">
        <v>13</v>
      </c>
    </row>
    <row r="66" spans="2:10">
      <c r="B66" s="88"/>
      <c r="C66" s="11" t="s">
        <v>599</v>
      </c>
      <c r="D66" s="12" t="s">
        <v>600</v>
      </c>
      <c r="E66" s="13">
        <v>94</v>
      </c>
      <c r="F66" s="13">
        <v>270</v>
      </c>
      <c r="G66" s="13">
        <v>1637</v>
      </c>
      <c r="H66" s="25">
        <v>2549</v>
      </c>
      <c r="I66" s="25">
        <v>3316</v>
      </c>
      <c r="J66" s="46" t="s">
        <v>13</v>
      </c>
    </row>
    <row r="67" spans="2:10">
      <c r="B67" s="88"/>
      <c r="C67" s="92" t="s">
        <v>54</v>
      </c>
      <c r="D67" s="92"/>
      <c r="E67" s="60">
        <f>AVERAGE(E64:E66)</f>
        <v>111.33333333333333</v>
      </c>
      <c r="F67" s="60">
        <f t="shared" ref="F67:I67" si="4">AVERAGE(F64:F66)</f>
        <v>283.66666666666669</v>
      </c>
      <c r="G67" s="60">
        <f t="shared" si="4"/>
        <v>1510.3333333333333</v>
      </c>
      <c r="H67" s="60">
        <f t="shared" si="4"/>
        <v>2537.6666666666665</v>
      </c>
      <c r="I67" s="60">
        <f t="shared" si="4"/>
        <v>3291</v>
      </c>
      <c r="J67" s="53" t="s">
        <v>13</v>
      </c>
    </row>
    <row r="68" spans="2:10">
      <c r="B68" s="87" t="s">
        <v>601</v>
      </c>
      <c r="C68" s="20" t="s">
        <v>602</v>
      </c>
      <c r="D68" s="21" t="s">
        <v>603</v>
      </c>
      <c r="E68" s="22">
        <v>83</v>
      </c>
      <c r="F68" s="22">
        <v>244</v>
      </c>
      <c r="G68" s="22">
        <v>1394</v>
      </c>
      <c r="H68" s="22">
        <v>2489</v>
      </c>
      <c r="I68" s="22">
        <v>3123</v>
      </c>
      <c r="J68" s="61" t="s">
        <v>13</v>
      </c>
    </row>
    <row r="69" spans="2:10">
      <c r="B69" s="88"/>
      <c r="C69" s="11" t="s">
        <v>604</v>
      </c>
      <c r="D69" s="12" t="s">
        <v>605</v>
      </c>
      <c r="E69" s="13">
        <v>167</v>
      </c>
      <c r="F69" s="13">
        <v>310</v>
      </c>
      <c r="G69" s="13">
        <v>1477</v>
      </c>
      <c r="H69" s="25">
        <v>2420</v>
      </c>
      <c r="I69" s="25">
        <v>3117</v>
      </c>
      <c r="J69" s="46" t="s">
        <v>13</v>
      </c>
    </row>
    <row r="70" spans="2:10">
      <c r="B70" s="88"/>
      <c r="C70" s="11" t="s">
        <v>606</v>
      </c>
      <c r="D70" s="12" t="s">
        <v>607</v>
      </c>
      <c r="E70" s="13">
        <v>103</v>
      </c>
      <c r="F70" s="13">
        <v>277</v>
      </c>
      <c r="G70" s="13">
        <v>1391</v>
      </c>
      <c r="H70" s="25">
        <v>2485</v>
      </c>
      <c r="I70" s="25">
        <v>2956</v>
      </c>
      <c r="J70" s="46" t="s">
        <v>13</v>
      </c>
    </row>
    <row r="71" spans="2:10">
      <c r="B71" s="88"/>
      <c r="C71" s="11" t="s">
        <v>608</v>
      </c>
      <c r="D71" s="41" t="s">
        <v>609</v>
      </c>
      <c r="E71" s="13">
        <v>88</v>
      </c>
      <c r="F71" s="13">
        <v>285</v>
      </c>
      <c r="G71" s="13">
        <v>1398</v>
      </c>
      <c r="H71" s="25">
        <v>2417</v>
      </c>
      <c r="I71" s="25">
        <v>2978</v>
      </c>
      <c r="J71" s="46" t="s">
        <v>13</v>
      </c>
    </row>
    <row r="72" spans="2:10">
      <c r="B72" s="89"/>
      <c r="C72" s="90" t="s">
        <v>54</v>
      </c>
      <c r="D72" s="90"/>
      <c r="E72" s="27">
        <f>AVERAGE(E68:E71)</f>
        <v>110.25</v>
      </c>
      <c r="F72" s="27">
        <f t="shared" ref="F72:I72" si="5">AVERAGE(F68:F71)</f>
        <v>279</v>
      </c>
      <c r="G72" s="27">
        <f t="shared" si="5"/>
        <v>1415</v>
      </c>
      <c r="H72" s="27">
        <f t="shared" si="5"/>
        <v>2452.75</v>
      </c>
      <c r="I72" s="27">
        <f t="shared" si="5"/>
        <v>3043.5</v>
      </c>
      <c r="J72" s="56" t="s">
        <v>13</v>
      </c>
    </row>
    <row r="73" spans="2:10">
      <c r="B73" s="88" t="s">
        <v>610</v>
      </c>
      <c r="C73" s="11" t="s">
        <v>611</v>
      </c>
      <c r="D73" s="12" t="s">
        <v>612</v>
      </c>
      <c r="E73" s="13">
        <v>100</v>
      </c>
      <c r="F73" s="13">
        <v>274</v>
      </c>
      <c r="G73" s="13">
        <v>1496</v>
      </c>
      <c r="H73" s="13">
        <v>2296</v>
      </c>
      <c r="I73" s="13">
        <v>3366</v>
      </c>
      <c r="J73" s="53" t="s">
        <v>13</v>
      </c>
    </row>
    <row r="74" spans="2:10">
      <c r="B74" s="88"/>
      <c r="C74" s="11" t="s">
        <v>613</v>
      </c>
      <c r="D74" s="12" t="s">
        <v>614</v>
      </c>
      <c r="E74" s="13">
        <v>143</v>
      </c>
      <c r="F74" s="13">
        <v>288</v>
      </c>
      <c r="G74" s="13">
        <v>1315</v>
      </c>
      <c r="H74" s="25">
        <v>2265</v>
      </c>
      <c r="I74" s="25">
        <v>2847</v>
      </c>
      <c r="J74" s="46" t="s">
        <v>13</v>
      </c>
    </row>
    <row r="75" spans="2:10">
      <c r="B75" s="88"/>
      <c r="C75" s="11" t="s">
        <v>615</v>
      </c>
      <c r="D75" s="41" t="s">
        <v>616</v>
      </c>
      <c r="E75" s="13">
        <v>112</v>
      </c>
      <c r="F75" s="13">
        <v>301</v>
      </c>
      <c r="G75" s="13">
        <v>1226</v>
      </c>
      <c r="H75" s="25">
        <v>2412</v>
      </c>
      <c r="I75" s="25">
        <v>2701</v>
      </c>
      <c r="J75" s="46" t="s">
        <v>13</v>
      </c>
    </row>
    <row r="76" spans="2:10">
      <c r="B76" s="88"/>
      <c r="C76" s="11" t="s">
        <v>617</v>
      </c>
      <c r="D76" s="41" t="s">
        <v>618</v>
      </c>
      <c r="E76" s="13">
        <v>105</v>
      </c>
      <c r="F76" s="13">
        <v>264</v>
      </c>
      <c r="G76" s="13">
        <v>1066</v>
      </c>
      <c r="H76" s="25">
        <v>2290</v>
      </c>
      <c r="I76" s="25">
        <v>2982</v>
      </c>
      <c r="J76" s="46" t="s">
        <v>13</v>
      </c>
    </row>
    <row r="77" spans="2:10">
      <c r="B77" s="89"/>
      <c r="C77" s="90" t="s">
        <v>54</v>
      </c>
      <c r="D77" s="90"/>
      <c r="E77" s="27">
        <f>AVERAGE(E73:E76)</f>
        <v>115</v>
      </c>
      <c r="F77" s="27">
        <f t="shared" ref="F77:I77" si="6">AVERAGE(F73:F76)</f>
        <v>281.75</v>
      </c>
      <c r="G77" s="27">
        <f t="shared" si="6"/>
        <v>1275.75</v>
      </c>
      <c r="H77" s="27">
        <f t="shared" si="6"/>
        <v>2315.75</v>
      </c>
      <c r="I77" s="27">
        <f t="shared" si="6"/>
        <v>2974</v>
      </c>
      <c r="J77" s="56" t="s">
        <v>13</v>
      </c>
    </row>
    <row r="78" spans="2:10">
      <c r="B78" s="88" t="s">
        <v>619</v>
      </c>
      <c r="C78" s="11" t="s">
        <v>620</v>
      </c>
      <c r="D78" s="12" t="s">
        <v>621</v>
      </c>
      <c r="E78" s="50">
        <v>208</v>
      </c>
      <c r="F78" s="50">
        <v>254</v>
      </c>
      <c r="G78" s="50">
        <v>1508</v>
      </c>
      <c r="H78" s="51">
        <v>2345</v>
      </c>
      <c r="I78" s="51">
        <v>3339</v>
      </c>
      <c r="J78" s="46" t="s">
        <v>13</v>
      </c>
    </row>
    <row r="79" spans="2:10">
      <c r="B79" s="88"/>
      <c r="C79" s="11" t="s">
        <v>622</v>
      </c>
      <c r="D79" s="26" t="s">
        <v>13</v>
      </c>
      <c r="E79" s="50" t="s">
        <v>13</v>
      </c>
      <c r="F79" s="50" t="s">
        <v>13</v>
      </c>
      <c r="G79" s="50" t="s">
        <v>13</v>
      </c>
      <c r="H79" s="50" t="s">
        <v>13</v>
      </c>
      <c r="I79" s="50" t="s">
        <v>13</v>
      </c>
      <c r="J79" s="46" t="s">
        <v>13</v>
      </c>
    </row>
    <row r="80" spans="2:10">
      <c r="B80" s="88"/>
      <c r="C80" s="11" t="s">
        <v>623</v>
      </c>
      <c r="D80" s="12" t="s">
        <v>624</v>
      </c>
      <c r="E80" s="50">
        <v>98</v>
      </c>
      <c r="F80" s="50">
        <v>326</v>
      </c>
      <c r="G80" s="50">
        <v>1977</v>
      </c>
      <c r="H80" s="51">
        <v>2388</v>
      </c>
      <c r="I80" s="51">
        <v>3345</v>
      </c>
      <c r="J80" s="46" t="s">
        <v>13</v>
      </c>
    </row>
    <row r="81" spans="2:10">
      <c r="B81" s="88"/>
      <c r="C81" s="11" t="s">
        <v>625</v>
      </c>
      <c r="D81" s="12" t="s">
        <v>626</v>
      </c>
      <c r="E81" s="50">
        <v>203</v>
      </c>
      <c r="F81" s="50">
        <v>296</v>
      </c>
      <c r="G81" s="50">
        <v>1760</v>
      </c>
      <c r="H81" s="51">
        <v>2365</v>
      </c>
      <c r="I81" s="51">
        <v>3304</v>
      </c>
      <c r="J81" s="46" t="s">
        <v>13</v>
      </c>
    </row>
    <row r="82" spans="2:10">
      <c r="B82" s="88"/>
      <c r="C82" s="11" t="s">
        <v>627</v>
      </c>
      <c r="D82" s="12" t="s">
        <v>628</v>
      </c>
      <c r="E82" s="50">
        <v>161</v>
      </c>
      <c r="F82" s="50">
        <v>275</v>
      </c>
      <c r="G82" s="50">
        <v>1663</v>
      </c>
      <c r="H82" s="51">
        <v>2437</v>
      </c>
      <c r="I82" s="51">
        <v>3121</v>
      </c>
      <c r="J82" s="46" t="s">
        <v>13</v>
      </c>
    </row>
    <row r="83" spans="2:10">
      <c r="B83" s="88"/>
      <c r="C83" s="11" t="s">
        <v>629</v>
      </c>
      <c r="D83" s="12" t="s">
        <v>630</v>
      </c>
      <c r="E83" s="50">
        <v>138</v>
      </c>
      <c r="F83" s="50">
        <v>259</v>
      </c>
      <c r="G83" s="50">
        <v>1772</v>
      </c>
      <c r="H83" s="51">
        <v>2601</v>
      </c>
      <c r="I83" s="52">
        <v>3852</v>
      </c>
      <c r="J83" s="46" t="s">
        <v>13</v>
      </c>
    </row>
    <row r="84" spans="2:10">
      <c r="B84" s="88"/>
      <c r="C84" s="11" t="s">
        <v>631</v>
      </c>
      <c r="D84" s="12" t="s">
        <v>632</v>
      </c>
      <c r="E84" s="50">
        <v>232</v>
      </c>
      <c r="F84" s="50">
        <v>306</v>
      </c>
      <c r="G84" s="50">
        <v>1699</v>
      </c>
      <c r="H84" s="51">
        <v>2218</v>
      </c>
      <c r="I84" s="51">
        <v>3189</v>
      </c>
      <c r="J84" s="46" t="s">
        <v>13</v>
      </c>
    </row>
    <row r="85" spans="2:10">
      <c r="B85" s="88"/>
      <c r="C85" s="11" t="s">
        <v>633</v>
      </c>
      <c r="D85" s="12" t="s">
        <v>634</v>
      </c>
      <c r="E85" s="50">
        <v>185</v>
      </c>
      <c r="F85" s="50">
        <v>267</v>
      </c>
      <c r="G85" s="50">
        <v>1738</v>
      </c>
      <c r="H85" s="51">
        <v>2231</v>
      </c>
      <c r="I85" s="51">
        <v>3480</v>
      </c>
      <c r="J85" s="46" t="s">
        <v>13</v>
      </c>
    </row>
    <row r="86" spans="2:10">
      <c r="B86" s="88"/>
      <c r="C86" s="11" t="s">
        <v>635</v>
      </c>
      <c r="D86" s="12" t="s">
        <v>13</v>
      </c>
      <c r="E86" s="50" t="s">
        <v>13</v>
      </c>
      <c r="F86" s="50" t="s">
        <v>13</v>
      </c>
      <c r="G86" s="50" t="s">
        <v>13</v>
      </c>
      <c r="H86" s="50" t="s">
        <v>13</v>
      </c>
      <c r="I86" s="50" t="s">
        <v>13</v>
      </c>
      <c r="J86" s="46" t="s">
        <v>13</v>
      </c>
    </row>
    <row r="87" spans="2:10">
      <c r="B87" s="88"/>
      <c r="C87" s="92" t="s">
        <v>54</v>
      </c>
      <c r="D87" s="92"/>
      <c r="E87" s="60">
        <f>AVERAGE(E78:E86)</f>
        <v>175</v>
      </c>
      <c r="F87" s="60">
        <f>AVERAGE(F78:F86)</f>
        <v>283.28571428571428</v>
      </c>
      <c r="G87" s="60">
        <f>AVERAGE(G78:G86)</f>
        <v>1731</v>
      </c>
      <c r="H87" s="60">
        <f>AVERAGE(H78:H86)</f>
        <v>2369.2857142857142</v>
      </c>
      <c r="I87" s="60">
        <f>AVERAGE(I78:I86)</f>
        <v>3375.7142857142858</v>
      </c>
      <c r="J87" s="53" t="s">
        <v>13</v>
      </c>
    </row>
    <row r="88" spans="2:10">
      <c r="B88" s="87" t="s">
        <v>636</v>
      </c>
      <c r="C88" s="20" t="s">
        <v>637</v>
      </c>
      <c r="D88" s="40" t="s">
        <v>638</v>
      </c>
      <c r="E88" s="22">
        <v>119</v>
      </c>
      <c r="F88" s="22">
        <v>514</v>
      </c>
      <c r="G88" s="55">
        <v>1972</v>
      </c>
      <c r="H88" s="30">
        <v>2946</v>
      </c>
      <c r="I88" s="30">
        <v>3785</v>
      </c>
      <c r="J88" s="48" t="s">
        <v>639</v>
      </c>
    </row>
    <row r="89" spans="2:10">
      <c r="B89" s="88"/>
      <c r="C89" s="11" t="s">
        <v>640</v>
      </c>
      <c r="D89" s="12" t="s">
        <v>641</v>
      </c>
      <c r="E89" s="13">
        <v>135</v>
      </c>
      <c r="F89" s="39">
        <v>770</v>
      </c>
      <c r="G89" s="13">
        <v>1405</v>
      </c>
      <c r="H89" s="25">
        <v>2456</v>
      </c>
      <c r="I89" s="25">
        <v>3623</v>
      </c>
      <c r="J89" s="46" t="s">
        <v>639</v>
      </c>
    </row>
    <row r="90" spans="2:10">
      <c r="B90" s="88"/>
      <c r="C90" s="11" t="s">
        <v>642</v>
      </c>
      <c r="D90" s="12" t="s">
        <v>643</v>
      </c>
      <c r="E90" s="13">
        <v>153</v>
      </c>
      <c r="F90" s="13">
        <v>722</v>
      </c>
      <c r="G90" s="13">
        <v>1820</v>
      </c>
      <c r="H90" s="25">
        <v>2896</v>
      </c>
      <c r="I90" s="25">
        <v>3828</v>
      </c>
      <c r="J90" s="46" t="s">
        <v>639</v>
      </c>
    </row>
    <row r="91" spans="2:10">
      <c r="B91" s="88"/>
      <c r="C91" s="11" t="s">
        <v>644</v>
      </c>
      <c r="D91" s="12" t="s">
        <v>13</v>
      </c>
      <c r="E91" s="13" t="s">
        <v>13</v>
      </c>
      <c r="F91" s="13" t="s">
        <v>13</v>
      </c>
      <c r="G91" s="13" t="s">
        <v>13</v>
      </c>
      <c r="H91" s="13" t="s">
        <v>13</v>
      </c>
      <c r="I91" s="13" t="s">
        <v>13</v>
      </c>
      <c r="J91" s="46" t="s">
        <v>13</v>
      </c>
    </row>
    <row r="92" spans="2:10">
      <c r="B92" s="88"/>
      <c r="C92" s="11" t="s">
        <v>645</v>
      </c>
      <c r="D92" s="41" t="s">
        <v>13</v>
      </c>
      <c r="E92" s="13" t="s">
        <v>13</v>
      </c>
      <c r="F92" s="13" t="s">
        <v>13</v>
      </c>
      <c r="G92" s="13" t="s">
        <v>13</v>
      </c>
      <c r="H92" s="13" t="s">
        <v>13</v>
      </c>
      <c r="I92" s="13" t="s">
        <v>13</v>
      </c>
      <c r="J92" s="46" t="s">
        <v>13</v>
      </c>
    </row>
    <row r="93" spans="2:10">
      <c r="B93" s="88"/>
      <c r="C93" s="11" t="s">
        <v>646</v>
      </c>
      <c r="D93" s="41" t="s">
        <v>647</v>
      </c>
      <c r="E93" s="13">
        <v>144</v>
      </c>
      <c r="F93" s="13">
        <v>616</v>
      </c>
      <c r="G93" s="39">
        <v>2064</v>
      </c>
      <c r="H93" s="25">
        <v>2815</v>
      </c>
      <c r="I93" s="25">
        <v>3695</v>
      </c>
      <c r="J93" s="46" t="s">
        <v>639</v>
      </c>
    </row>
    <row r="94" spans="2:10">
      <c r="B94" s="88"/>
      <c r="C94" s="11" t="s">
        <v>648</v>
      </c>
      <c r="D94" s="41" t="s">
        <v>649</v>
      </c>
      <c r="E94" s="13">
        <v>137</v>
      </c>
      <c r="F94" s="13">
        <v>601</v>
      </c>
      <c r="G94" s="13">
        <v>1293</v>
      </c>
      <c r="H94" s="25">
        <v>2564</v>
      </c>
      <c r="I94" s="25">
        <v>3550</v>
      </c>
      <c r="J94" s="46" t="s">
        <v>639</v>
      </c>
    </row>
    <row r="95" spans="2:10">
      <c r="B95" s="88"/>
      <c r="C95" s="11" t="s">
        <v>650</v>
      </c>
      <c r="D95" s="41" t="s">
        <v>651</v>
      </c>
      <c r="E95" s="13">
        <v>148</v>
      </c>
      <c r="F95" s="13">
        <v>752</v>
      </c>
      <c r="G95" s="13">
        <v>1530</v>
      </c>
      <c r="H95" s="25">
        <v>2665</v>
      </c>
      <c r="I95" s="25">
        <v>3728</v>
      </c>
      <c r="J95" s="46" t="s">
        <v>639</v>
      </c>
    </row>
    <row r="96" spans="2:10">
      <c r="B96" s="88"/>
      <c r="C96" s="11" t="s">
        <v>652</v>
      </c>
      <c r="D96" s="41" t="s">
        <v>653</v>
      </c>
      <c r="E96" s="13">
        <v>118</v>
      </c>
      <c r="F96" s="13">
        <v>532</v>
      </c>
      <c r="G96" s="13">
        <v>1319</v>
      </c>
      <c r="H96" s="25">
        <v>2454</v>
      </c>
      <c r="I96" s="25">
        <v>3472</v>
      </c>
      <c r="J96" s="46" t="s">
        <v>639</v>
      </c>
    </row>
    <row r="97" spans="2:10">
      <c r="B97" s="88"/>
      <c r="C97" s="11" t="s">
        <v>654</v>
      </c>
      <c r="D97" s="12" t="s">
        <v>655</v>
      </c>
      <c r="E97" s="13">
        <v>83</v>
      </c>
      <c r="F97" s="13">
        <v>634</v>
      </c>
      <c r="G97" s="13">
        <v>1342</v>
      </c>
      <c r="H97" s="25">
        <v>2444</v>
      </c>
      <c r="I97" s="25">
        <v>3326</v>
      </c>
      <c r="J97" s="46" t="s">
        <v>636</v>
      </c>
    </row>
    <row r="98" spans="2:10">
      <c r="B98" s="88"/>
      <c r="C98" s="11" t="s">
        <v>656</v>
      </c>
      <c r="D98" s="41" t="s">
        <v>657</v>
      </c>
      <c r="E98" s="13">
        <v>150</v>
      </c>
      <c r="F98" s="13">
        <v>567</v>
      </c>
      <c r="G98" s="13">
        <v>1800</v>
      </c>
      <c r="H98" s="25">
        <v>2567</v>
      </c>
      <c r="I98" s="25">
        <v>3691</v>
      </c>
      <c r="J98" s="46" t="s">
        <v>639</v>
      </c>
    </row>
    <row r="99" spans="2:10">
      <c r="B99" s="88"/>
      <c r="C99" s="11" t="s">
        <v>658</v>
      </c>
      <c r="D99" s="12" t="s">
        <v>659</v>
      </c>
      <c r="E99" s="13">
        <v>109</v>
      </c>
      <c r="F99" s="13">
        <v>702</v>
      </c>
      <c r="G99" s="13">
        <v>1349</v>
      </c>
      <c r="H99" s="25">
        <v>2581</v>
      </c>
      <c r="I99" s="25">
        <v>3717</v>
      </c>
      <c r="J99" s="46" t="s">
        <v>639</v>
      </c>
    </row>
    <row r="100" spans="2:10">
      <c r="B100" s="88"/>
      <c r="C100" s="11" t="s">
        <v>660</v>
      </c>
      <c r="D100" s="12" t="s">
        <v>661</v>
      </c>
      <c r="E100" s="13">
        <v>150</v>
      </c>
      <c r="F100" s="13">
        <v>674</v>
      </c>
      <c r="G100" s="13">
        <v>1475</v>
      </c>
      <c r="H100" s="25">
        <v>2861</v>
      </c>
      <c r="I100" s="25">
        <v>3736</v>
      </c>
      <c r="J100" s="46" t="s">
        <v>639</v>
      </c>
    </row>
    <row r="101" spans="2:10">
      <c r="B101" s="88"/>
      <c r="C101" s="11" t="s">
        <v>662</v>
      </c>
      <c r="D101" s="41" t="s">
        <v>663</v>
      </c>
      <c r="E101" s="13">
        <v>106</v>
      </c>
      <c r="F101" s="13">
        <v>610</v>
      </c>
      <c r="G101" s="13">
        <v>1241</v>
      </c>
      <c r="H101" s="25">
        <v>2412</v>
      </c>
      <c r="I101" s="25">
        <v>3630</v>
      </c>
      <c r="J101" s="46" t="s">
        <v>639</v>
      </c>
    </row>
    <row r="102" spans="2:10">
      <c r="B102" s="88"/>
      <c r="C102" s="11" t="s">
        <v>664</v>
      </c>
      <c r="D102" s="12" t="s">
        <v>665</v>
      </c>
      <c r="E102" s="13">
        <v>94</v>
      </c>
      <c r="F102" s="13">
        <v>691</v>
      </c>
      <c r="G102" s="13">
        <v>1575</v>
      </c>
      <c r="H102" s="25">
        <v>2431</v>
      </c>
      <c r="I102" s="25">
        <v>3586</v>
      </c>
      <c r="J102" s="46" t="s">
        <v>636</v>
      </c>
    </row>
    <row r="103" spans="2:10">
      <c r="B103" s="88"/>
      <c r="C103" s="11" t="s">
        <v>666</v>
      </c>
      <c r="D103" s="41" t="s">
        <v>667</v>
      </c>
      <c r="E103" s="13">
        <v>90</v>
      </c>
      <c r="F103" s="13">
        <v>621</v>
      </c>
      <c r="G103" s="13">
        <v>1749</v>
      </c>
      <c r="H103" s="25">
        <v>2756</v>
      </c>
      <c r="I103" s="25">
        <v>3734</v>
      </c>
      <c r="J103" s="46" t="s">
        <v>636</v>
      </c>
    </row>
    <row r="104" spans="2:10">
      <c r="B104" s="88"/>
      <c r="C104" s="11" t="s">
        <v>668</v>
      </c>
      <c r="D104" s="12" t="s">
        <v>669</v>
      </c>
      <c r="E104" s="13">
        <v>87</v>
      </c>
      <c r="F104" s="13">
        <v>508</v>
      </c>
      <c r="G104" s="42">
        <v>1601</v>
      </c>
      <c r="H104" s="25">
        <v>2770</v>
      </c>
      <c r="I104" s="25">
        <v>3736</v>
      </c>
      <c r="J104" s="46" t="s">
        <v>636</v>
      </c>
    </row>
    <row r="105" spans="2:10">
      <c r="B105" s="89"/>
      <c r="C105" s="90" t="s">
        <v>54</v>
      </c>
      <c r="D105" s="90"/>
      <c r="E105" s="27">
        <f>AVERAGE(E88:E104)</f>
        <v>121.53333333333333</v>
      </c>
      <c r="F105" s="27">
        <f t="shared" ref="F105:I105" si="7">AVERAGE(F88:F104)</f>
        <v>634.26666666666665</v>
      </c>
      <c r="G105" s="27">
        <f t="shared" si="7"/>
        <v>1569</v>
      </c>
      <c r="H105" s="27">
        <f t="shared" si="7"/>
        <v>2641.2</v>
      </c>
      <c r="I105" s="27">
        <f t="shared" si="7"/>
        <v>3655.8</v>
      </c>
      <c r="J105" s="47" t="s">
        <v>13</v>
      </c>
    </row>
    <row r="106" spans="2:10">
      <c r="B106" s="87" t="s">
        <v>670</v>
      </c>
      <c r="C106" s="20" t="s">
        <v>671</v>
      </c>
      <c r="D106" s="40" t="s">
        <v>672</v>
      </c>
      <c r="E106" s="57">
        <v>175</v>
      </c>
      <c r="F106" s="22">
        <v>315</v>
      </c>
      <c r="G106" s="22">
        <v>1302</v>
      </c>
      <c r="H106" s="22">
        <v>2437</v>
      </c>
      <c r="I106" s="22">
        <v>3342</v>
      </c>
      <c r="J106" s="48" t="s">
        <v>673</v>
      </c>
    </row>
    <row r="107" spans="2:10">
      <c r="B107" s="88"/>
      <c r="C107" s="11" t="s">
        <v>674</v>
      </c>
      <c r="D107" s="62" t="s">
        <v>675</v>
      </c>
      <c r="E107" s="13">
        <v>125</v>
      </c>
      <c r="F107" s="13">
        <v>223</v>
      </c>
      <c r="G107" s="39">
        <v>1690</v>
      </c>
      <c r="H107" s="25">
        <v>2689</v>
      </c>
      <c r="I107" s="32">
        <v>3803</v>
      </c>
      <c r="J107" s="46" t="s">
        <v>13</v>
      </c>
    </row>
    <row r="108" spans="2:10">
      <c r="B108" s="88"/>
      <c r="C108" s="11" t="s">
        <v>676</v>
      </c>
      <c r="D108" s="62" t="s">
        <v>677</v>
      </c>
      <c r="E108" s="13">
        <v>77</v>
      </c>
      <c r="F108" s="13">
        <v>240</v>
      </c>
      <c r="G108" s="13">
        <v>1103</v>
      </c>
      <c r="H108" s="25">
        <v>2414</v>
      </c>
      <c r="I108" s="25">
        <v>3308</v>
      </c>
      <c r="J108" s="46" t="s">
        <v>13</v>
      </c>
    </row>
    <row r="109" spans="2:10">
      <c r="B109" s="88"/>
      <c r="C109" s="11" t="s">
        <v>678</v>
      </c>
      <c r="D109" s="41" t="s">
        <v>679</v>
      </c>
      <c r="E109" s="13">
        <v>73</v>
      </c>
      <c r="F109" s="13">
        <v>327</v>
      </c>
      <c r="G109" s="13">
        <v>1628</v>
      </c>
      <c r="H109" s="25">
        <v>2772</v>
      </c>
      <c r="I109" s="25">
        <v>3770</v>
      </c>
      <c r="J109" s="46" t="s">
        <v>13</v>
      </c>
    </row>
    <row r="110" spans="2:10">
      <c r="B110" s="88"/>
      <c r="C110" s="11" t="s">
        <v>680</v>
      </c>
      <c r="D110" s="62" t="s">
        <v>681</v>
      </c>
      <c r="E110" s="13">
        <v>106</v>
      </c>
      <c r="F110" s="13">
        <v>231</v>
      </c>
      <c r="G110" s="13">
        <v>1153</v>
      </c>
      <c r="H110" s="25">
        <v>2416</v>
      </c>
      <c r="I110" s="25">
        <v>3496</v>
      </c>
      <c r="J110" s="46" t="s">
        <v>13</v>
      </c>
    </row>
    <row r="111" spans="2:10">
      <c r="B111" s="88"/>
      <c r="C111" s="11" t="s">
        <v>682</v>
      </c>
      <c r="D111" s="41" t="s">
        <v>13</v>
      </c>
      <c r="E111" s="13" t="s">
        <v>13</v>
      </c>
      <c r="F111" s="13" t="s">
        <v>13</v>
      </c>
      <c r="G111" s="13" t="s">
        <v>13</v>
      </c>
      <c r="H111" s="13" t="s">
        <v>13</v>
      </c>
      <c r="I111" s="13" t="s">
        <v>13</v>
      </c>
      <c r="J111" s="46" t="s">
        <v>13</v>
      </c>
    </row>
    <row r="112" spans="2:10">
      <c r="B112" s="88"/>
      <c r="C112" s="11" t="s">
        <v>683</v>
      </c>
      <c r="D112" s="41" t="s">
        <v>684</v>
      </c>
      <c r="E112" s="13">
        <v>70</v>
      </c>
      <c r="F112" s="39">
        <v>447</v>
      </c>
      <c r="G112" s="13">
        <v>1370</v>
      </c>
      <c r="H112" s="13">
        <v>2392</v>
      </c>
      <c r="I112" s="13">
        <v>3553</v>
      </c>
      <c r="J112" s="46" t="s">
        <v>13</v>
      </c>
    </row>
    <row r="113" spans="2:10">
      <c r="B113" s="88"/>
      <c r="C113" s="11" t="s">
        <v>685</v>
      </c>
      <c r="D113" s="41" t="s">
        <v>686</v>
      </c>
      <c r="E113" s="13">
        <v>58</v>
      </c>
      <c r="F113" s="13">
        <v>292</v>
      </c>
      <c r="G113" s="13">
        <v>1048</v>
      </c>
      <c r="H113" s="13">
        <v>2304</v>
      </c>
      <c r="I113" s="13">
        <v>3290</v>
      </c>
      <c r="J113" s="46" t="s">
        <v>13</v>
      </c>
    </row>
    <row r="114" spans="2:10">
      <c r="B114" s="88"/>
      <c r="C114" s="11" t="s">
        <v>687</v>
      </c>
      <c r="D114" s="41" t="s">
        <v>688</v>
      </c>
      <c r="E114" s="13">
        <v>58</v>
      </c>
      <c r="F114" s="13">
        <v>244</v>
      </c>
      <c r="G114" s="13">
        <v>948</v>
      </c>
      <c r="H114" s="13">
        <v>2130</v>
      </c>
      <c r="I114" s="13">
        <v>3193</v>
      </c>
      <c r="J114" s="46" t="s">
        <v>13</v>
      </c>
    </row>
    <row r="115" spans="2:10">
      <c r="B115" s="88"/>
      <c r="C115" s="11" t="s">
        <v>689</v>
      </c>
      <c r="D115" s="41" t="s">
        <v>690</v>
      </c>
      <c r="E115" s="13">
        <v>58</v>
      </c>
      <c r="F115" s="13">
        <v>331</v>
      </c>
      <c r="G115" s="13">
        <v>1205</v>
      </c>
      <c r="H115" s="13">
        <v>2325</v>
      </c>
      <c r="I115" s="13">
        <v>3409</v>
      </c>
      <c r="J115" s="46" t="s">
        <v>13</v>
      </c>
    </row>
    <row r="116" spans="2:10">
      <c r="B116" s="88"/>
      <c r="C116" s="11" t="s">
        <v>691</v>
      </c>
      <c r="D116" s="41" t="s">
        <v>692</v>
      </c>
      <c r="E116" s="13">
        <v>43</v>
      </c>
      <c r="F116" s="13">
        <v>292</v>
      </c>
      <c r="G116" s="13">
        <v>1270</v>
      </c>
      <c r="H116" s="13">
        <v>2228</v>
      </c>
      <c r="I116" s="13">
        <v>3161</v>
      </c>
      <c r="J116" s="46" t="s">
        <v>13</v>
      </c>
    </row>
    <row r="117" spans="2:10">
      <c r="B117" s="88"/>
      <c r="C117" s="11" t="s">
        <v>693</v>
      </c>
      <c r="D117" s="12" t="s">
        <v>13</v>
      </c>
      <c r="E117" s="13" t="s">
        <v>13</v>
      </c>
      <c r="F117" s="13" t="s">
        <v>13</v>
      </c>
      <c r="G117" s="13" t="s">
        <v>13</v>
      </c>
      <c r="H117" s="13" t="s">
        <v>13</v>
      </c>
      <c r="I117" s="13" t="s">
        <v>13</v>
      </c>
      <c r="J117" s="46" t="s">
        <v>13</v>
      </c>
    </row>
    <row r="118" spans="2:10">
      <c r="B118" s="88"/>
      <c r="C118" s="11" t="s">
        <v>694</v>
      </c>
      <c r="D118" s="12" t="s">
        <v>695</v>
      </c>
      <c r="E118" s="13">
        <v>90</v>
      </c>
      <c r="F118" s="39">
        <v>437</v>
      </c>
      <c r="G118" s="39">
        <v>1859</v>
      </c>
      <c r="H118" s="39">
        <v>2975</v>
      </c>
      <c r="I118" s="39">
        <v>3820</v>
      </c>
      <c r="J118" s="46" t="s">
        <v>13</v>
      </c>
    </row>
    <row r="119" spans="2:10">
      <c r="B119" s="88"/>
      <c r="C119" s="11" t="s">
        <v>696</v>
      </c>
      <c r="D119" s="12" t="s">
        <v>697</v>
      </c>
      <c r="E119" s="13">
        <v>106</v>
      </c>
      <c r="F119" s="13">
        <v>227</v>
      </c>
      <c r="G119" s="13">
        <v>1186</v>
      </c>
      <c r="H119" s="13">
        <v>2159</v>
      </c>
      <c r="I119" s="13">
        <v>3331</v>
      </c>
      <c r="J119" s="46" t="s">
        <v>13</v>
      </c>
    </row>
    <row r="120" spans="2:10">
      <c r="B120" s="88"/>
      <c r="C120" s="11" t="s">
        <v>698</v>
      </c>
      <c r="D120" s="12" t="s">
        <v>699</v>
      </c>
      <c r="E120" s="13">
        <v>96</v>
      </c>
      <c r="F120" s="13">
        <v>321</v>
      </c>
      <c r="G120" s="13">
        <v>1090</v>
      </c>
      <c r="H120" s="13">
        <v>2238</v>
      </c>
      <c r="I120" s="39">
        <v>3047</v>
      </c>
      <c r="J120" s="46" t="s">
        <v>13</v>
      </c>
    </row>
    <row r="121" spans="2:10">
      <c r="B121" s="88"/>
      <c r="C121" s="11" t="s">
        <v>700</v>
      </c>
      <c r="D121" s="12" t="s">
        <v>701</v>
      </c>
      <c r="E121" s="13">
        <v>113</v>
      </c>
      <c r="F121" s="13">
        <v>226</v>
      </c>
      <c r="G121" s="13">
        <v>1338</v>
      </c>
      <c r="H121" s="13">
        <v>2474</v>
      </c>
      <c r="I121" s="13">
        <v>3296</v>
      </c>
      <c r="J121" s="46" t="s">
        <v>13</v>
      </c>
    </row>
    <row r="122" spans="2:10">
      <c r="B122" s="88"/>
      <c r="C122" s="11" t="s">
        <v>702</v>
      </c>
      <c r="D122" s="41" t="s">
        <v>13</v>
      </c>
      <c r="E122" s="13" t="s">
        <v>13</v>
      </c>
      <c r="F122" s="13" t="s">
        <v>13</v>
      </c>
      <c r="G122" s="13" t="s">
        <v>13</v>
      </c>
      <c r="H122" s="13" t="s">
        <v>13</v>
      </c>
      <c r="I122" s="13" t="s">
        <v>13</v>
      </c>
      <c r="J122" s="46" t="s">
        <v>13</v>
      </c>
    </row>
    <row r="123" spans="2:10">
      <c r="B123" s="88"/>
      <c r="C123" s="11" t="s">
        <v>703</v>
      </c>
      <c r="D123" s="12" t="s">
        <v>704</v>
      </c>
      <c r="E123" s="50">
        <v>238</v>
      </c>
      <c r="F123" s="50">
        <v>273</v>
      </c>
      <c r="G123" s="50">
        <v>1127</v>
      </c>
      <c r="H123" s="51">
        <v>2479</v>
      </c>
      <c r="I123" s="51">
        <v>3522</v>
      </c>
      <c r="J123" s="46" t="s">
        <v>13</v>
      </c>
    </row>
    <row r="124" spans="2:10">
      <c r="B124" s="88"/>
      <c r="C124" s="11" t="s">
        <v>705</v>
      </c>
      <c r="D124" s="41" t="s">
        <v>706</v>
      </c>
      <c r="E124" s="50">
        <v>134</v>
      </c>
      <c r="F124" s="50">
        <v>335</v>
      </c>
      <c r="G124" s="50">
        <v>1094</v>
      </c>
      <c r="H124" s="51">
        <v>2363</v>
      </c>
      <c r="I124" s="51">
        <v>3669</v>
      </c>
      <c r="J124" s="46" t="s">
        <v>13</v>
      </c>
    </row>
    <row r="125" spans="2:10">
      <c r="B125" s="88"/>
      <c r="C125" s="11" t="s">
        <v>707</v>
      </c>
      <c r="D125" s="41" t="s">
        <v>708</v>
      </c>
      <c r="E125" s="50">
        <v>102</v>
      </c>
      <c r="F125" s="50">
        <v>370</v>
      </c>
      <c r="G125" s="50">
        <v>1112</v>
      </c>
      <c r="H125" s="51">
        <v>2442</v>
      </c>
      <c r="I125" s="51">
        <v>3577</v>
      </c>
      <c r="J125" s="46" t="s">
        <v>13</v>
      </c>
    </row>
    <row r="126" spans="2:10">
      <c r="B126" s="89"/>
      <c r="C126" s="90" t="s">
        <v>54</v>
      </c>
      <c r="D126" s="90"/>
      <c r="E126" s="27">
        <f>AVERAGE(E106:E125)</f>
        <v>101.29411764705883</v>
      </c>
      <c r="F126" s="27">
        <f t="shared" ref="F126:I126" si="8">AVERAGE(F106:F125)</f>
        <v>301.8235294117647</v>
      </c>
      <c r="G126" s="27">
        <f t="shared" si="8"/>
        <v>1266.0588235294117</v>
      </c>
      <c r="H126" s="27">
        <f t="shared" si="8"/>
        <v>2425.705882352941</v>
      </c>
      <c r="I126" s="27">
        <f t="shared" si="8"/>
        <v>3446.294117647059</v>
      </c>
      <c r="J126" s="56" t="s">
        <v>13</v>
      </c>
    </row>
    <row r="127" spans="2:10">
      <c r="B127" s="87" t="s">
        <v>709</v>
      </c>
      <c r="C127" s="20" t="s">
        <v>710</v>
      </c>
      <c r="D127" s="21" t="s">
        <v>711</v>
      </c>
      <c r="E127" s="22">
        <v>91</v>
      </c>
      <c r="F127" s="22">
        <v>238</v>
      </c>
      <c r="G127" s="22">
        <v>1259</v>
      </c>
      <c r="H127" s="30">
        <v>2142</v>
      </c>
      <c r="I127" s="30">
        <v>3318</v>
      </c>
      <c r="J127" s="48" t="s">
        <v>712</v>
      </c>
    </row>
    <row r="128" spans="2:10">
      <c r="B128" s="88"/>
      <c r="C128" s="11" t="s">
        <v>713</v>
      </c>
      <c r="D128" s="12" t="s">
        <v>714</v>
      </c>
      <c r="E128" s="13">
        <v>74</v>
      </c>
      <c r="F128" s="13">
        <v>483</v>
      </c>
      <c r="G128" s="13">
        <v>1129</v>
      </c>
      <c r="H128" s="25">
        <v>2274</v>
      </c>
      <c r="I128" s="25">
        <v>3334</v>
      </c>
      <c r="J128" s="46" t="s">
        <v>712</v>
      </c>
    </row>
    <row r="129" spans="2:10">
      <c r="B129" s="88"/>
      <c r="C129" s="11" t="s">
        <v>715</v>
      </c>
      <c r="D129" s="12" t="s">
        <v>716</v>
      </c>
      <c r="E129" s="4">
        <v>86</v>
      </c>
      <c r="F129" s="4">
        <v>382</v>
      </c>
      <c r="G129" s="4">
        <v>1162</v>
      </c>
      <c r="H129" s="5">
        <v>2581</v>
      </c>
      <c r="I129" s="5">
        <v>3494</v>
      </c>
      <c r="J129" s="46" t="s">
        <v>712</v>
      </c>
    </row>
    <row r="130" spans="2:10">
      <c r="B130" s="88"/>
      <c r="C130" s="11" t="s">
        <v>717</v>
      </c>
      <c r="D130" s="12" t="s">
        <v>718</v>
      </c>
      <c r="E130" s="13">
        <v>95</v>
      </c>
      <c r="F130" s="39">
        <v>538</v>
      </c>
      <c r="G130" s="13">
        <v>1266</v>
      </c>
      <c r="H130" s="25">
        <v>2245</v>
      </c>
      <c r="I130" s="25">
        <v>3063</v>
      </c>
      <c r="J130" s="46" t="s">
        <v>712</v>
      </c>
    </row>
    <row r="131" spans="2:10">
      <c r="B131" s="88"/>
      <c r="C131" s="11" t="s">
        <v>719</v>
      </c>
      <c r="D131" s="12" t="s">
        <v>720</v>
      </c>
      <c r="E131" s="13">
        <v>109</v>
      </c>
      <c r="F131" s="13">
        <v>279</v>
      </c>
      <c r="G131" s="13">
        <v>1085</v>
      </c>
      <c r="H131" s="25">
        <v>2620</v>
      </c>
      <c r="I131" s="25">
        <v>3344</v>
      </c>
      <c r="J131" s="46" t="s">
        <v>670</v>
      </c>
    </row>
    <row r="132" spans="2:10">
      <c r="B132" s="88"/>
      <c r="C132" s="11" t="s">
        <v>721</v>
      </c>
      <c r="D132" s="12" t="s">
        <v>722</v>
      </c>
      <c r="E132" s="13">
        <v>125</v>
      </c>
      <c r="F132" s="13">
        <v>282</v>
      </c>
      <c r="G132" s="13">
        <v>1386</v>
      </c>
      <c r="H132" s="25">
        <v>2157</v>
      </c>
      <c r="I132" s="25">
        <v>3349</v>
      </c>
      <c r="J132" s="46" t="s">
        <v>723</v>
      </c>
    </row>
    <row r="133" spans="2:10">
      <c r="B133" s="88"/>
      <c r="C133" s="11" t="s">
        <v>724</v>
      </c>
      <c r="D133" s="12" t="s">
        <v>725</v>
      </c>
      <c r="E133" s="13">
        <v>113</v>
      </c>
      <c r="F133" s="13">
        <v>317</v>
      </c>
      <c r="G133" s="13">
        <v>1034</v>
      </c>
      <c r="H133" s="25">
        <v>2306</v>
      </c>
      <c r="I133" s="25">
        <v>3308</v>
      </c>
      <c r="J133" s="46" t="s">
        <v>670</v>
      </c>
    </row>
    <row r="134" spans="2:10">
      <c r="B134" s="88"/>
      <c r="C134" s="11" t="s">
        <v>726</v>
      </c>
      <c r="D134" s="12" t="s">
        <v>727</v>
      </c>
      <c r="E134" s="13">
        <v>112</v>
      </c>
      <c r="F134" s="13">
        <v>241</v>
      </c>
      <c r="G134" s="13">
        <v>961</v>
      </c>
      <c r="H134" s="25">
        <v>2354</v>
      </c>
      <c r="I134" s="25">
        <v>3281</v>
      </c>
      <c r="J134" s="46" t="s">
        <v>670</v>
      </c>
    </row>
    <row r="135" spans="2:10">
      <c r="B135" s="88"/>
      <c r="C135" s="11" t="s">
        <v>728</v>
      </c>
      <c r="D135" s="12" t="s">
        <v>729</v>
      </c>
      <c r="E135" s="13">
        <v>72</v>
      </c>
      <c r="F135" s="13">
        <v>384</v>
      </c>
      <c r="G135" s="13">
        <v>1398</v>
      </c>
      <c r="H135" s="25">
        <v>2506</v>
      </c>
      <c r="I135" s="25">
        <v>3480</v>
      </c>
      <c r="J135" s="46" t="s">
        <v>670</v>
      </c>
    </row>
    <row r="136" spans="2:10">
      <c r="B136" s="88"/>
      <c r="C136" s="11" t="s">
        <v>730</v>
      </c>
      <c r="D136" s="12" t="s">
        <v>731</v>
      </c>
      <c r="E136" s="13">
        <v>103</v>
      </c>
      <c r="F136" s="13">
        <v>264</v>
      </c>
      <c r="G136" s="13">
        <v>998</v>
      </c>
      <c r="H136" s="25">
        <v>2395</v>
      </c>
      <c r="I136" s="25">
        <v>3325</v>
      </c>
      <c r="J136" s="46" t="s">
        <v>670</v>
      </c>
    </row>
    <row r="137" spans="2:10">
      <c r="B137" s="88"/>
      <c r="C137" s="11" t="s">
        <v>732</v>
      </c>
      <c r="D137" s="12" t="s">
        <v>733</v>
      </c>
      <c r="E137" s="13">
        <v>80</v>
      </c>
      <c r="F137" s="13">
        <v>235</v>
      </c>
      <c r="G137" s="39">
        <v>1595</v>
      </c>
      <c r="H137" s="25">
        <v>2383</v>
      </c>
      <c r="I137" s="25">
        <v>3405</v>
      </c>
      <c r="J137" s="46" t="s">
        <v>670</v>
      </c>
    </row>
    <row r="138" spans="2:10">
      <c r="B138" s="88"/>
      <c r="C138" s="11" t="s">
        <v>734</v>
      </c>
      <c r="D138" s="12" t="s">
        <v>735</v>
      </c>
      <c r="E138" s="13">
        <v>97</v>
      </c>
      <c r="F138" s="13">
        <v>327</v>
      </c>
      <c r="G138" s="13">
        <v>1086</v>
      </c>
      <c r="H138" s="25">
        <v>2283</v>
      </c>
      <c r="I138" s="25">
        <v>3400</v>
      </c>
      <c r="J138" s="46" t="s">
        <v>670</v>
      </c>
    </row>
    <row r="139" spans="2:10">
      <c r="B139" s="88"/>
      <c r="C139" s="11" t="s">
        <v>736</v>
      </c>
      <c r="D139" s="12" t="s">
        <v>737</v>
      </c>
      <c r="E139" s="13">
        <v>100</v>
      </c>
      <c r="F139" s="39">
        <v>510</v>
      </c>
      <c r="G139" s="13">
        <v>1488</v>
      </c>
      <c r="H139" s="25">
        <v>2553</v>
      </c>
      <c r="I139" s="25">
        <v>3665</v>
      </c>
      <c r="J139" s="46" t="s">
        <v>670</v>
      </c>
    </row>
    <row r="140" spans="2:10">
      <c r="B140" s="88"/>
      <c r="C140" s="11" t="s">
        <v>738</v>
      </c>
      <c r="D140" s="12" t="s">
        <v>739</v>
      </c>
      <c r="E140" s="13">
        <v>60</v>
      </c>
      <c r="F140" s="13">
        <v>265</v>
      </c>
      <c r="G140" s="13">
        <v>1029</v>
      </c>
      <c r="H140" s="25">
        <v>2343</v>
      </c>
      <c r="I140" s="25">
        <v>3206</v>
      </c>
      <c r="J140" s="46" t="s">
        <v>712</v>
      </c>
    </row>
    <row r="141" spans="2:10">
      <c r="B141" s="88"/>
      <c r="C141" s="11" t="s">
        <v>740</v>
      </c>
      <c r="D141" s="12" t="s">
        <v>741</v>
      </c>
      <c r="E141" s="13">
        <v>110</v>
      </c>
      <c r="F141" s="13">
        <v>285</v>
      </c>
      <c r="G141" s="13">
        <v>978</v>
      </c>
      <c r="H141" s="25">
        <v>2459</v>
      </c>
      <c r="I141" s="25">
        <v>3364</v>
      </c>
      <c r="J141" s="46" t="s">
        <v>670</v>
      </c>
    </row>
    <row r="142" spans="2:10">
      <c r="B142" s="89"/>
      <c r="C142" s="90" t="s">
        <v>54</v>
      </c>
      <c r="D142" s="90"/>
      <c r="E142" s="27">
        <f>AVERAGE(E127:E141)</f>
        <v>95.13333333333334</v>
      </c>
      <c r="F142" s="27">
        <f>AVERAGE(F127:F141)</f>
        <v>335.33333333333331</v>
      </c>
      <c r="G142" s="27">
        <f>AVERAGE(G127:G141)</f>
        <v>1190.2666666666667</v>
      </c>
      <c r="H142" s="27">
        <f>AVERAGE(H127:H141)</f>
        <v>2373.4</v>
      </c>
      <c r="I142" s="27">
        <f>AVERAGE(I127:I141)</f>
        <v>3355.7333333333331</v>
      </c>
      <c r="J142" s="53" t="s">
        <v>13</v>
      </c>
    </row>
    <row r="143" spans="2:10">
      <c r="B143" s="87" t="s">
        <v>742</v>
      </c>
      <c r="C143" s="20" t="s">
        <v>743</v>
      </c>
      <c r="D143" s="40" t="s">
        <v>744</v>
      </c>
      <c r="E143" s="22">
        <v>162</v>
      </c>
      <c r="F143" s="22">
        <v>655</v>
      </c>
      <c r="G143" s="22">
        <v>2019</v>
      </c>
      <c r="H143" s="30">
        <v>2877</v>
      </c>
      <c r="I143" s="30">
        <v>3742</v>
      </c>
      <c r="J143" s="48" t="s">
        <v>745</v>
      </c>
    </row>
    <row r="144" spans="2:10">
      <c r="B144" s="88"/>
      <c r="C144" s="11" t="s">
        <v>746</v>
      </c>
      <c r="D144" s="41" t="s">
        <v>747</v>
      </c>
      <c r="E144" s="13">
        <v>171</v>
      </c>
      <c r="F144" s="13">
        <v>639</v>
      </c>
      <c r="G144" s="13">
        <v>1448</v>
      </c>
      <c r="H144" s="25">
        <v>2473</v>
      </c>
      <c r="I144" s="25">
        <v>3569</v>
      </c>
      <c r="J144" s="46" t="s">
        <v>745</v>
      </c>
    </row>
    <row r="145" spans="2:10">
      <c r="B145" s="88"/>
      <c r="C145" s="11" t="s">
        <v>748</v>
      </c>
      <c r="D145" s="41" t="s">
        <v>749</v>
      </c>
      <c r="E145" s="13">
        <v>187</v>
      </c>
      <c r="F145" s="13">
        <v>648</v>
      </c>
      <c r="G145" s="13">
        <v>1747</v>
      </c>
      <c r="H145" s="25">
        <v>2780</v>
      </c>
      <c r="I145" s="25">
        <v>3752</v>
      </c>
      <c r="J145" s="46" t="s">
        <v>745</v>
      </c>
    </row>
    <row r="146" spans="2:10">
      <c r="B146" s="88"/>
      <c r="C146" s="11" t="s">
        <v>750</v>
      </c>
      <c r="D146" s="41" t="s">
        <v>751</v>
      </c>
      <c r="E146" s="13">
        <v>172</v>
      </c>
      <c r="F146" s="13">
        <v>510</v>
      </c>
      <c r="G146" s="13">
        <v>2001</v>
      </c>
      <c r="H146" s="25">
        <v>2729</v>
      </c>
      <c r="I146" s="25">
        <v>3661</v>
      </c>
      <c r="J146" s="46" t="s">
        <v>752</v>
      </c>
    </row>
    <row r="147" spans="2:10">
      <c r="B147" s="88"/>
      <c r="C147" s="11" t="s">
        <v>753</v>
      </c>
      <c r="D147" s="41" t="s">
        <v>754</v>
      </c>
      <c r="E147" s="13">
        <v>128</v>
      </c>
      <c r="F147" s="13">
        <v>507</v>
      </c>
      <c r="G147" s="13">
        <v>2042</v>
      </c>
      <c r="H147" s="25">
        <v>2716</v>
      </c>
      <c r="I147" s="25">
        <v>3425</v>
      </c>
      <c r="J147" s="46" t="s">
        <v>755</v>
      </c>
    </row>
    <row r="148" spans="2:10">
      <c r="B148" s="88"/>
      <c r="C148" s="11" t="s">
        <v>756</v>
      </c>
      <c r="D148" s="41" t="s">
        <v>757</v>
      </c>
      <c r="E148" s="39">
        <v>242</v>
      </c>
      <c r="F148" s="39">
        <v>849</v>
      </c>
      <c r="G148" s="39">
        <v>1980</v>
      </c>
      <c r="H148" s="32">
        <v>2824</v>
      </c>
      <c r="I148" s="32">
        <v>3817</v>
      </c>
      <c r="J148" s="46" t="s">
        <v>758</v>
      </c>
    </row>
    <row r="149" spans="2:10">
      <c r="B149" s="88"/>
      <c r="C149" s="11" t="s">
        <v>759</v>
      </c>
      <c r="D149" s="41" t="s">
        <v>760</v>
      </c>
      <c r="E149" s="39">
        <v>88</v>
      </c>
      <c r="F149" s="39">
        <v>706</v>
      </c>
      <c r="G149" s="39">
        <v>1873</v>
      </c>
      <c r="H149" s="32">
        <v>2794</v>
      </c>
      <c r="I149" s="32">
        <v>3689</v>
      </c>
      <c r="J149" s="46" t="s">
        <v>761</v>
      </c>
    </row>
    <row r="150" spans="2:10">
      <c r="B150" s="88"/>
      <c r="C150" s="11" t="s">
        <v>762</v>
      </c>
      <c r="D150" s="43" t="s">
        <v>763</v>
      </c>
      <c r="E150" s="13">
        <v>155</v>
      </c>
      <c r="F150" s="13">
        <v>663</v>
      </c>
      <c r="G150" s="13">
        <v>1602</v>
      </c>
      <c r="H150" s="25">
        <v>2727</v>
      </c>
      <c r="I150" s="25">
        <v>3616</v>
      </c>
      <c r="J150" s="46" t="s">
        <v>764</v>
      </c>
    </row>
    <row r="151" spans="2:10">
      <c r="B151" s="88"/>
      <c r="C151" s="11" t="s">
        <v>765</v>
      </c>
      <c r="D151" s="41" t="s">
        <v>766</v>
      </c>
      <c r="E151" s="13">
        <v>138</v>
      </c>
      <c r="F151" s="13">
        <v>454</v>
      </c>
      <c r="G151" s="13">
        <v>2086</v>
      </c>
      <c r="H151" s="25">
        <v>3013</v>
      </c>
      <c r="I151" s="25">
        <v>3843</v>
      </c>
      <c r="J151" s="46" t="s">
        <v>755</v>
      </c>
    </row>
    <row r="152" spans="2:10">
      <c r="B152" s="88"/>
      <c r="C152" s="11" t="s">
        <v>767</v>
      </c>
      <c r="D152" s="41" t="s">
        <v>768</v>
      </c>
      <c r="E152" s="13">
        <v>192</v>
      </c>
      <c r="F152" s="13">
        <v>642</v>
      </c>
      <c r="G152" s="13">
        <v>1529</v>
      </c>
      <c r="H152" s="25">
        <v>2560</v>
      </c>
      <c r="I152" s="25">
        <v>3553</v>
      </c>
      <c r="J152" s="46" t="s">
        <v>769</v>
      </c>
    </row>
    <row r="153" spans="2:10">
      <c r="B153" s="88"/>
      <c r="C153" s="11" t="s">
        <v>770</v>
      </c>
      <c r="D153" s="41" t="s">
        <v>771</v>
      </c>
      <c r="E153" s="13">
        <v>177</v>
      </c>
      <c r="F153" s="13">
        <v>703</v>
      </c>
      <c r="G153" s="13">
        <v>1605</v>
      </c>
      <c r="H153" s="25">
        <v>2644</v>
      </c>
      <c r="I153" s="25">
        <v>3787</v>
      </c>
      <c r="J153" s="46" t="s">
        <v>769</v>
      </c>
    </row>
    <row r="154" spans="2:10">
      <c r="B154" s="88"/>
      <c r="C154" s="11" t="s">
        <v>772</v>
      </c>
      <c r="D154" s="41" t="s">
        <v>13</v>
      </c>
      <c r="E154" s="13" t="s">
        <v>13</v>
      </c>
      <c r="F154" s="13" t="s">
        <v>13</v>
      </c>
      <c r="G154" s="13" t="s">
        <v>13</v>
      </c>
      <c r="H154" s="13" t="s">
        <v>13</v>
      </c>
      <c r="I154" s="13" t="s">
        <v>13</v>
      </c>
      <c r="J154" s="46" t="s">
        <v>13</v>
      </c>
    </row>
    <row r="155" spans="2:10">
      <c r="B155" s="88"/>
      <c r="C155" s="11" t="s">
        <v>773</v>
      </c>
      <c r="D155" s="41" t="s">
        <v>774</v>
      </c>
      <c r="E155" s="13">
        <v>124</v>
      </c>
      <c r="F155" s="13">
        <v>502</v>
      </c>
      <c r="G155" s="13">
        <v>1927</v>
      </c>
      <c r="H155" s="25">
        <v>2720</v>
      </c>
      <c r="I155" s="25">
        <v>3448</v>
      </c>
      <c r="J155" s="46" t="s">
        <v>775</v>
      </c>
    </row>
    <row r="156" spans="2:10">
      <c r="B156" s="88"/>
      <c r="C156" s="11" t="s">
        <v>776</v>
      </c>
      <c r="D156" s="41" t="s">
        <v>777</v>
      </c>
      <c r="E156" s="39">
        <v>177</v>
      </c>
      <c r="F156" s="39">
        <v>834</v>
      </c>
      <c r="G156" s="39">
        <v>2084</v>
      </c>
      <c r="H156" s="32">
        <v>2872</v>
      </c>
      <c r="I156" s="32">
        <v>3787</v>
      </c>
      <c r="J156" s="46" t="s">
        <v>758</v>
      </c>
    </row>
    <row r="157" spans="2:10">
      <c r="B157" s="88"/>
      <c r="C157" s="11" t="s">
        <v>778</v>
      </c>
      <c r="D157" s="41" t="s">
        <v>779</v>
      </c>
      <c r="E157" s="39">
        <v>122</v>
      </c>
      <c r="F157" s="39">
        <v>750</v>
      </c>
      <c r="G157" s="39">
        <v>2016</v>
      </c>
      <c r="H157" s="32">
        <v>2899</v>
      </c>
      <c r="I157" s="32">
        <v>3817</v>
      </c>
      <c r="J157" s="46" t="s">
        <v>761</v>
      </c>
    </row>
    <row r="158" spans="2:10">
      <c r="B158" s="88"/>
      <c r="C158" s="11" t="s">
        <v>780</v>
      </c>
      <c r="D158" s="43" t="s">
        <v>781</v>
      </c>
      <c r="E158" s="13">
        <v>147</v>
      </c>
      <c r="F158" s="13">
        <v>474</v>
      </c>
      <c r="G158" s="13">
        <v>1873</v>
      </c>
      <c r="H158" s="25">
        <v>2718</v>
      </c>
      <c r="I158" s="25">
        <v>3811</v>
      </c>
      <c r="J158" s="46" t="s">
        <v>764</v>
      </c>
    </row>
    <row r="159" spans="2:10">
      <c r="B159" s="88"/>
      <c r="C159" s="11" t="s">
        <v>782</v>
      </c>
      <c r="D159" s="41" t="s">
        <v>783</v>
      </c>
      <c r="E159" s="13">
        <v>162</v>
      </c>
      <c r="F159" s="13">
        <v>558</v>
      </c>
      <c r="G159" s="13">
        <v>2168</v>
      </c>
      <c r="H159" s="25">
        <v>3019</v>
      </c>
      <c r="I159" s="25">
        <v>3781</v>
      </c>
      <c r="J159" s="46" t="s">
        <v>764</v>
      </c>
    </row>
    <row r="160" spans="2:10">
      <c r="B160" s="88"/>
      <c r="C160" s="11" t="s">
        <v>784</v>
      </c>
      <c r="D160" s="41" t="s">
        <v>785</v>
      </c>
      <c r="E160" s="13">
        <v>109</v>
      </c>
      <c r="F160" s="13">
        <v>595</v>
      </c>
      <c r="G160" s="13">
        <v>1574</v>
      </c>
      <c r="H160" s="25">
        <v>2440</v>
      </c>
      <c r="I160" s="25">
        <v>3403</v>
      </c>
      <c r="J160" s="46" t="s">
        <v>764</v>
      </c>
    </row>
    <row r="161" spans="2:10">
      <c r="B161" s="88"/>
      <c r="C161" s="11" t="s">
        <v>786</v>
      </c>
      <c r="D161" s="41" t="s">
        <v>787</v>
      </c>
      <c r="E161" s="13">
        <v>128</v>
      </c>
      <c r="F161" s="13">
        <v>522</v>
      </c>
      <c r="G161" s="13">
        <v>1475</v>
      </c>
      <c r="H161" s="25">
        <v>2674</v>
      </c>
      <c r="I161" s="25">
        <v>3692</v>
      </c>
      <c r="J161" s="46" t="s">
        <v>764</v>
      </c>
    </row>
    <row r="162" spans="2:10">
      <c r="B162" s="88"/>
      <c r="C162" s="11" t="s">
        <v>788</v>
      </c>
      <c r="D162" s="41" t="s">
        <v>789</v>
      </c>
      <c r="E162" s="13">
        <v>84</v>
      </c>
      <c r="F162" s="13">
        <v>635</v>
      </c>
      <c r="G162" s="13">
        <v>1723</v>
      </c>
      <c r="H162" s="25">
        <v>2685</v>
      </c>
      <c r="I162" s="25">
        <v>3602</v>
      </c>
      <c r="J162" s="46" t="s">
        <v>742</v>
      </c>
    </row>
    <row r="163" spans="2:10">
      <c r="B163" s="88"/>
      <c r="C163" s="11" t="s">
        <v>790</v>
      </c>
      <c r="D163" s="41" t="s">
        <v>791</v>
      </c>
      <c r="E163" s="39">
        <v>219</v>
      </c>
      <c r="F163" s="39">
        <v>679</v>
      </c>
      <c r="G163" s="39">
        <v>1963</v>
      </c>
      <c r="H163" s="32">
        <v>2811</v>
      </c>
      <c r="I163" s="32">
        <v>3685</v>
      </c>
      <c r="J163" s="46" t="s">
        <v>792</v>
      </c>
    </row>
    <row r="164" spans="2:10">
      <c r="B164" s="88"/>
      <c r="C164" s="11" t="s">
        <v>793</v>
      </c>
      <c r="D164" s="41" t="s">
        <v>794</v>
      </c>
      <c r="E164" s="39">
        <v>175</v>
      </c>
      <c r="F164" s="39">
        <v>1050</v>
      </c>
      <c r="G164" s="39">
        <v>2016</v>
      </c>
      <c r="H164" s="32">
        <v>3017</v>
      </c>
      <c r="I164" s="32">
        <v>3919</v>
      </c>
      <c r="J164" s="46" t="s">
        <v>792</v>
      </c>
    </row>
    <row r="165" spans="2:10">
      <c r="B165" s="88"/>
      <c r="C165" s="11" t="s">
        <v>795</v>
      </c>
      <c r="D165" s="41" t="s">
        <v>796</v>
      </c>
      <c r="E165" s="13">
        <v>69</v>
      </c>
      <c r="F165" s="13">
        <v>435</v>
      </c>
      <c r="G165" s="13">
        <v>1715</v>
      </c>
      <c r="H165" s="25">
        <v>2658</v>
      </c>
      <c r="I165" s="25">
        <v>3756</v>
      </c>
      <c r="J165" s="46" t="s">
        <v>742</v>
      </c>
    </row>
    <row r="166" spans="2:10">
      <c r="B166" s="88"/>
      <c r="C166" s="11" t="s">
        <v>797</v>
      </c>
      <c r="D166" s="41" t="s">
        <v>798</v>
      </c>
      <c r="E166" s="13">
        <v>54</v>
      </c>
      <c r="F166" s="13">
        <v>570</v>
      </c>
      <c r="G166" s="13">
        <v>1777</v>
      </c>
      <c r="H166" s="25">
        <v>2725</v>
      </c>
      <c r="I166" s="25">
        <v>4060</v>
      </c>
      <c r="J166" s="46" t="s">
        <v>742</v>
      </c>
    </row>
    <row r="167" spans="2:10">
      <c r="B167" s="89"/>
      <c r="C167" s="90" t="s">
        <v>54</v>
      </c>
      <c r="D167" s="90"/>
      <c r="E167" s="27">
        <f>AVERAGE(E143,E144,E145,E146,E147,E150,E151,E152,E153,E155,E158,E159,E160,E161,E162,E165,E166)</f>
        <v>138.76470588235293</v>
      </c>
      <c r="F167" s="27">
        <f t="shared" ref="F167:I167" si="9">AVERAGE(F143,F144,F145,F146,F147,F150,F151,F152,F153,F155,F158,F159,F160,F161,F162,F165,F166)</f>
        <v>571.29411764705878</v>
      </c>
      <c r="G167" s="27">
        <f t="shared" si="9"/>
        <v>1783</v>
      </c>
      <c r="H167" s="27">
        <f t="shared" si="9"/>
        <v>2715.1764705882351</v>
      </c>
      <c r="I167" s="27">
        <f t="shared" si="9"/>
        <v>3676.5294117647059</v>
      </c>
      <c r="J167" s="56" t="s">
        <v>13</v>
      </c>
    </row>
    <row r="168" spans="2:10">
      <c r="B168" s="87" t="s">
        <v>799</v>
      </c>
      <c r="C168" s="20" t="s">
        <v>800</v>
      </c>
      <c r="D168" s="21" t="s">
        <v>801</v>
      </c>
      <c r="E168" s="22">
        <v>62</v>
      </c>
      <c r="F168" s="22">
        <v>363</v>
      </c>
      <c r="G168" s="22">
        <v>2023</v>
      </c>
      <c r="H168" s="30">
        <v>2801</v>
      </c>
      <c r="I168" s="30">
        <v>4011</v>
      </c>
      <c r="J168" s="48" t="s">
        <v>802</v>
      </c>
    </row>
    <row r="169" spans="2:10">
      <c r="B169" s="88"/>
      <c r="C169" s="11" t="s">
        <v>803</v>
      </c>
      <c r="D169" s="12" t="s">
        <v>804</v>
      </c>
      <c r="E169" s="13">
        <v>59</v>
      </c>
      <c r="F169" s="13">
        <v>395</v>
      </c>
      <c r="G169" s="13">
        <v>1329</v>
      </c>
      <c r="H169" s="25">
        <v>2536</v>
      </c>
      <c r="I169" s="25">
        <v>3351</v>
      </c>
      <c r="J169" s="46" t="s">
        <v>802</v>
      </c>
    </row>
    <row r="170" spans="2:10">
      <c r="B170" s="88"/>
      <c r="C170" s="11" t="s">
        <v>805</v>
      </c>
      <c r="D170" s="12" t="s">
        <v>806</v>
      </c>
      <c r="E170" s="42">
        <v>55</v>
      </c>
      <c r="F170" s="39">
        <v>616</v>
      </c>
      <c r="G170" s="42">
        <v>1996</v>
      </c>
      <c r="H170" s="33">
        <v>2590</v>
      </c>
      <c r="I170" s="33">
        <v>3448</v>
      </c>
      <c r="J170" s="46" t="s">
        <v>807</v>
      </c>
    </row>
    <row r="171" spans="2:10">
      <c r="B171" s="88"/>
      <c r="C171" s="11" t="s">
        <v>808</v>
      </c>
      <c r="D171" s="12" t="s">
        <v>809</v>
      </c>
      <c r="E171" s="13">
        <v>63</v>
      </c>
      <c r="F171" s="13">
        <v>335</v>
      </c>
      <c r="G171" s="13">
        <v>1659</v>
      </c>
      <c r="H171" s="25">
        <v>2518</v>
      </c>
      <c r="I171" s="25">
        <v>3598</v>
      </c>
      <c r="J171" s="46" t="s">
        <v>802</v>
      </c>
    </row>
    <row r="172" spans="2:10">
      <c r="B172" s="88"/>
      <c r="C172" s="11" t="s">
        <v>810</v>
      </c>
      <c r="D172" s="12" t="s">
        <v>811</v>
      </c>
      <c r="E172" s="13">
        <v>50</v>
      </c>
      <c r="F172" s="13">
        <v>424</v>
      </c>
      <c r="G172" s="13">
        <v>1970</v>
      </c>
      <c r="H172" s="25">
        <v>2808</v>
      </c>
      <c r="I172" s="25">
        <v>3893</v>
      </c>
      <c r="J172" s="46" t="s">
        <v>807</v>
      </c>
    </row>
    <row r="173" spans="2:10">
      <c r="B173" s="88"/>
      <c r="C173" s="11" t="s">
        <v>812</v>
      </c>
      <c r="D173" s="12" t="s">
        <v>813</v>
      </c>
      <c r="E173" s="13">
        <v>62</v>
      </c>
      <c r="F173" s="13">
        <v>346</v>
      </c>
      <c r="G173" s="13">
        <v>1355</v>
      </c>
      <c r="H173" s="25">
        <v>2547</v>
      </c>
      <c r="I173" s="32">
        <v>4234</v>
      </c>
      <c r="J173" s="46" t="s">
        <v>799</v>
      </c>
    </row>
    <row r="174" spans="2:10">
      <c r="B174" s="88"/>
      <c r="C174" s="11" t="s">
        <v>814</v>
      </c>
      <c r="D174" s="12" t="s">
        <v>815</v>
      </c>
      <c r="E174" s="13">
        <v>65</v>
      </c>
      <c r="F174" s="13">
        <v>433</v>
      </c>
      <c r="G174" s="13">
        <v>1482</v>
      </c>
      <c r="H174" s="25">
        <v>2507</v>
      </c>
      <c r="I174" s="25">
        <v>3557</v>
      </c>
      <c r="J174" s="46" t="s">
        <v>802</v>
      </c>
    </row>
    <row r="175" spans="2:10">
      <c r="B175" s="88"/>
      <c r="C175" s="11" t="s">
        <v>816</v>
      </c>
      <c r="D175" s="12" t="s">
        <v>817</v>
      </c>
      <c r="E175" s="13">
        <v>75</v>
      </c>
      <c r="F175" s="13">
        <v>584</v>
      </c>
      <c r="G175" s="13">
        <v>1479</v>
      </c>
      <c r="H175" s="25">
        <v>2517</v>
      </c>
      <c r="I175" s="25">
        <v>3704</v>
      </c>
      <c r="J175" s="46" t="s">
        <v>818</v>
      </c>
    </row>
    <row r="176" spans="2:10">
      <c r="B176" s="88"/>
      <c r="C176" s="11" t="s">
        <v>819</v>
      </c>
      <c r="D176" s="12" t="s">
        <v>820</v>
      </c>
      <c r="E176" s="13">
        <v>56</v>
      </c>
      <c r="F176" s="13">
        <v>300</v>
      </c>
      <c r="G176" s="13">
        <v>1997</v>
      </c>
      <c r="H176" s="25">
        <v>2820</v>
      </c>
      <c r="I176" s="25">
        <v>3647</v>
      </c>
      <c r="J176" s="46" t="s">
        <v>807</v>
      </c>
    </row>
    <row r="177" spans="2:10">
      <c r="B177" s="88"/>
      <c r="C177" s="11" t="s">
        <v>821</v>
      </c>
      <c r="D177" s="12" t="s">
        <v>822</v>
      </c>
      <c r="E177" s="13">
        <v>59</v>
      </c>
      <c r="F177" s="13">
        <v>532</v>
      </c>
      <c r="G177" s="13">
        <v>1477</v>
      </c>
      <c r="H177" s="25">
        <v>2516</v>
      </c>
      <c r="I177" s="25">
        <v>3748</v>
      </c>
      <c r="J177" s="46" t="s">
        <v>802</v>
      </c>
    </row>
    <row r="178" spans="2:10">
      <c r="B178" s="88"/>
      <c r="C178" s="11" t="s">
        <v>823</v>
      </c>
      <c r="D178" s="12" t="s">
        <v>824</v>
      </c>
      <c r="E178" s="13">
        <v>81</v>
      </c>
      <c r="F178" s="39">
        <v>875</v>
      </c>
      <c r="G178" s="13">
        <v>1971</v>
      </c>
      <c r="H178" s="25">
        <v>2956</v>
      </c>
      <c r="I178" s="25">
        <v>3706</v>
      </c>
      <c r="J178" s="46" t="s">
        <v>799</v>
      </c>
    </row>
    <row r="179" spans="2:10">
      <c r="B179" s="88"/>
      <c r="C179" s="11" t="s">
        <v>825</v>
      </c>
      <c r="D179" s="12" t="s">
        <v>826</v>
      </c>
      <c r="E179" s="13">
        <v>44</v>
      </c>
      <c r="F179" s="13">
        <v>365</v>
      </c>
      <c r="G179" s="13">
        <v>1407</v>
      </c>
      <c r="H179" s="25">
        <v>2513</v>
      </c>
      <c r="I179" s="32">
        <v>2676</v>
      </c>
      <c r="J179" s="46" t="s">
        <v>799</v>
      </c>
    </row>
    <row r="180" spans="2:10">
      <c r="B180" s="89"/>
      <c r="C180" s="90" t="s">
        <v>54</v>
      </c>
      <c r="D180" s="90"/>
      <c r="E180" s="27">
        <f>AVERAGE(E168:E179)</f>
        <v>60.916666666666664</v>
      </c>
      <c r="F180" s="27">
        <f t="shared" ref="F180:I180" si="10">AVERAGE(F168:F179)</f>
        <v>464</v>
      </c>
      <c r="G180" s="27">
        <f t="shared" si="10"/>
        <v>1678.75</v>
      </c>
      <c r="H180" s="27">
        <f t="shared" si="10"/>
        <v>2635.75</v>
      </c>
      <c r="I180" s="27">
        <f t="shared" si="10"/>
        <v>3631.0833333333335</v>
      </c>
      <c r="J180" s="56" t="s">
        <v>13</v>
      </c>
    </row>
    <row r="181" spans="2:10">
      <c r="B181" s="88" t="s">
        <v>827</v>
      </c>
      <c r="C181" s="11" t="s">
        <v>828</v>
      </c>
      <c r="D181" s="41" t="s">
        <v>829</v>
      </c>
      <c r="E181" s="39">
        <v>187</v>
      </c>
      <c r="F181" s="13">
        <v>354</v>
      </c>
      <c r="G181" s="13">
        <v>1430</v>
      </c>
      <c r="H181" s="25">
        <v>2733</v>
      </c>
      <c r="I181" s="25">
        <v>3665</v>
      </c>
      <c r="J181" s="46" t="s">
        <v>830</v>
      </c>
    </row>
    <row r="182" spans="2:10">
      <c r="B182" s="88"/>
      <c r="C182" s="11" t="s">
        <v>831</v>
      </c>
      <c r="D182" s="41" t="s">
        <v>832</v>
      </c>
      <c r="E182" s="39">
        <v>193</v>
      </c>
      <c r="F182" s="13">
        <v>297</v>
      </c>
      <c r="G182" s="13">
        <v>1306</v>
      </c>
      <c r="H182" s="25">
        <v>2706</v>
      </c>
      <c r="I182" s="25">
        <v>3365</v>
      </c>
      <c r="J182" s="46" t="s">
        <v>833</v>
      </c>
    </row>
    <row r="183" spans="2:10">
      <c r="B183" s="88"/>
      <c r="C183" s="11" t="s">
        <v>834</v>
      </c>
      <c r="D183" s="41" t="s">
        <v>835</v>
      </c>
      <c r="E183" s="13">
        <v>53</v>
      </c>
      <c r="F183" s="13">
        <v>353</v>
      </c>
      <c r="G183" s="39">
        <v>1992</v>
      </c>
      <c r="H183" s="25">
        <v>2861</v>
      </c>
      <c r="I183" s="25">
        <v>3728</v>
      </c>
      <c r="J183" s="46" t="s">
        <v>13</v>
      </c>
    </row>
    <row r="184" spans="2:10">
      <c r="B184" s="88"/>
      <c r="C184" s="11" t="s">
        <v>836</v>
      </c>
      <c r="D184" s="62" t="s">
        <v>837</v>
      </c>
      <c r="E184" s="13">
        <v>50</v>
      </c>
      <c r="F184" s="13">
        <v>324</v>
      </c>
      <c r="G184" s="13">
        <v>1819</v>
      </c>
      <c r="H184" s="25">
        <v>2726</v>
      </c>
      <c r="I184" s="25">
        <v>3609</v>
      </c>
      <c r="J184" s="46" t="s">
        <v>13</v>
      </c>
    </row>
    <row r="185" spans="2:10">
      <c r="B185" s="88"/>
      <c r="C185" s="11" t="s">
        <v>838</v>
      </c>
      <c r="D185" s="62" t="s">
        <v>839</v>
      </c>
      <c r="E185" s="13">
        <v>87</v>
      </c>
      <c r="F185" s="13">
        <v>466</v>
      </c>
      <c r="G185" s="13">
        <v>1783</v>
      </c>
      <c r="H185" s="25">
        <v>2796</v>
      </c>
      <c r="I185" s="25">
        <v>3851</v>
      </c>
      <c r="J185" s="46" t="s">
        <v>13</v>
      </c>
    </row>
    <row r="186" spans="2:10">
      <c r="B186" s="88"/>
      <c r="C186" s="11" t="s">
        <v>840</v>
      </c>
      <c r="D186" s="62" t="s">
        <v>841</v>
      </c>
      <c r="E186" s="13">
        <v>38</v>
      </c>
      <c r="F186" s="39">
        <v>527</v>
      </c>
      <c r="G186" s="13">
        <v>1771</v>
      </c>
      <c r="H186" s="25">
        <v>2937</v>
      </c>
      <c r="I186" s="25">
        <v>3671</v>
      </c>
      <c r="J186" s="46" t="s">
        <v>13</v>
      </c>
    </row>
    <row r="187" spans="2:10">
      <c r="B187" s="88"/>
      <c r="C187" s="11" t="s">
        <v>842</v>
      </c>
      <c r="D187" s="41" t="s">
        <v>843</v>
      </c>
      <c r="E187" s="13">
        <v>37</v>
      </c>
      <c r="F187" s="13">
        <v>366</v>
      </c>
      <c r="G187" s="13">
        <v>1435</v>
      </c>
      <c r="H187" s="25">
        <v>2564</v>
      </c>
      <c r="I187" s="25">
        <v>3675</v>
      </c>
      <c r="J187" s="46" t="s">
        <v>13</v>
      </c>
    </row>
    <row r="188" spans="2:10">
      <c r="B188" s="88"/>
      <c r="C188" s="11" t="s">
        <v>844</v>
      </c>
      <c r="D188" s="41" t="s">
        <v>13</v>
      </c>
      <c r="E188" s="13" t="s">
        <v>13</v>
      </c>
      <c r="F188" s="13" t="s">
        <v>13</v>
      </c>
      <c r="G188" s="13" t="s">
        <v>13</v>
      </c>
      <c r="H188" s="13" t="s">
        <v>13</v>
      </c>
      <c r="I188" s="13" t="s">
        <v>13</v>
      </c>
      <c r="J188" s="46" t="s">
        <v>13</v>
      </c>
    </row>
    <row r="189" spans="2:10">
      <c r="B189" s="88"/>
      <c r="C189" s="11" t="s">
        <v>845</v>
      </c>
      <c r="D189" s="41" t="s">
        <v>846</v>
      </c>
      <c r="E189" s="13">
        <v>79</v>
      </c>
      <c r="F189" s="13">
        <v>241</v>
      </c>
      <c r="G189" s="13">
        <v>1842</v>
      </c>
      <c r="H189" s="25">
        <v>2970</v>
      </c>
      <c r="I189" s="25">
        <v>3824</v>
      </c>
      <c r="J189" s="46" t="s">
        <v>13</v>
      </c>
    </row>
    <row r="190" spans="2:10">
      <c r="B190" s="88"/>
      <c r="C190" s="11" t="s">
        <v>847</v>
      </c>
      <c r="D190" s="41" t="s">
        <v>848</v>
      </c>
      <c r="E190" s="13">
        <v>87</v>
      </c>
      <c r="F190" s="13">
        <v>269</v>
      </c>
      <c r="G190" s="13">
        <v>1280</v>
      </c>
      <c r="H190" s="25">
        <v>2598</v>
      </c>
      <c r="I190" s="25">
        <v>3865</v>
      </c>
      <c r="J190" s="46" t="s">
        <v>13</v>
      </c>
    </row>
    <row r="191" spans="2:10">
      <c r="B191" s="88"/>
      <c r="C191" s="11" t="s">
        <v>849</v>
      </c>
      <c r="D191" s="41" t="s">
        <v>850</v>
      </c>
      <c r="E191" s="13">
        <v>66</v>
      </c>
      <c r="F191" s="13">
        <v>369</v>
      </c>
      <c r="G191" s="13">
        <v>1443</v>
      </c>
      <c r="H191" s="25">
        <v>2678</v>
      </c>
      <c r="I191" s="25">
        <v>3937</v>
      </c>
      <c r="J191" s="46" t="s">
        <v>799</v>
      </c>
    </row>
    <row r="192" spans="2:10">
      <c r="B192" s="88"/>
      <c r="C192" s="11" t="s">
        <v>851</v>
      </c>
      <c r="D192" s="41" t="s">
        <v>852</v>
      </c>
      <c r="E192" s="42">
        <v>127</v>
      </c>
      <c r="F192" s="42">
        <v>324</v>
      </c>
      <c r="G192" s="42">
        <v>1399</v>
      </c>
      <c r="H192" s="33">
        <v>2760</v>
      </c>
      <c r="I192" s="33">
        <v>3565</v>
      </c>
      <c r="J192" s="46" t="s">
        <v>853</v>
      </c>
    </row>
    <row r="193" spans="2:10">
      <c r="B193" s="88"/>
      <c r="C193" s="11" t="s">
        <v>854</v>
      </c>
      <c r="D193" s="41" t="s">
        <v>855</v>
      </c>
      <c r="E193" s="13">
        <v>71</v>
      </c>
      <c r="F193" s="13">
        <v>216</v>
      </c>
      <c r="G193" s="13">
        <v>1613</v>
      </c>
      <c r="H193" s="25">
        <v>2727</v>
      </c>
      <c r="I193" s="25">
        <v>3633</v>
      </c>
      <c r="J193" s="46" t="s">
        <v>856</v>
      </c>
    </row>
    <row r="194" spans="2:10">
      <c r="B194" s="88"/>
      <c r="C194" s="11" t="s">
        <v>857</v>
      </c>
      <c r="D194" s="41" t="s">
        <v>858</v>
      </c>
      <c r="E194" s="39">
        <v>97</v>
      </c>
      <c r="F194" s="39">
        <v>692</v>
      </c>
      <c r="G194" s="39">
        <v>1831</v>
      </c>
      <c r="H194" s="32">
        <v>2781</v>
      </c>
      <c r="I194" s="32">
        <v>3643</v>
      </c>
      <c r="J194" s="46" t="s">
        <v>859</v>
      </c>
    </row>
    <row r="195" spans="2:10">
      <c r="B195" s="88"/>
      <c r="C195" s="11" t="s">
        <v>588</v>
      </c>
      <c r="D195" s="41" t="s">
        <v>860</v>
      </c>
      <c r="E195" s="39">
        <v>76</v>
      </c>
      <c r="F195" s="39">
        <v>652</v>
      </c>
      <c r="G195" s="39">
        <v>1944</v>
      </c>
      <c r="H195" s="32">
        <v>3006</v>
      </c>
      <c r="I195" s="32">
        <v>4003</v>
      </c>
      <c r="J195" s="46" t="s">
        <v>861</v>
      </c>
    </row>
    <row r="196" spans="2:10">
      <c r="B196" s="88"/>
      <c r="C196" s="11" t="s">
        <v>591</v>
      </c>
      <c r="D196" s="41" t="s">
        <v>862</v>
      </c>
      <c r="E196" s="39">
        <v>97</v>
      </c>
      <c r="F196" s="39">
        <v>658</v>
      </c>
      <c r="G196" s="39">
        <v>2018</v>
      </c>
      <c r="H196" s="32">
        <v>2953</v>
      </c>
      <c r="I196" s="32">
        <v>3937</v>
      </c>
      <c r="J196" s="46" t="s">
        <v>861</v>
      </c>
    </row>
    <row r="197" spans="2:10">
      <c r="B197" s="88"/>
      <c r="C197" s="11" t="s">
        <v>593</v>
      </c>
      <c r="D197" s="41" t="s">
        <v>13</v>
      </c>
      <c r="E197" s="13" t="s">
        <v>13</v>
      </c>
      <c r="F197" s="13" t="s">
        <v>13</v>
      </c>
      <c r="G197" s="13" t="s">
        <v>13</v>
      </c>
      <c r="H197" s="13" t="s">
        <v>13</v>
      </c>
      <c r="I197" s="13" t="s">
        <v>13</v>
      </c>
      <c r="J197" s="46" t="s">
        <v>13</v>
      </c>
    </row>
    <row r="198" spans="2:10">
      <c r="B198" s="88"/>
      <c r="C198" s="11" t="s">
        <v>863</v>
      </c>
      <c r="D198" s="41" t="s">
        <v>864</v>
      </c>
      <c r="E198" s="39">
        <v>119</v>
      </c>
      <c r="F198" s="39">
        <v>1181</v>
      </c>
      <c r="G198" s="39">
        <v>2436</v>
      </c>
      <c r="H198" s="39">
        <v>3429</v>
      </c>
      <c r="I198" s="39">
        <v>4118</v>
      </c>
      <c r="J198" s="46" t="s">
        <v>861</v>
      </c>
    </row>
    <row r="199" spans="2:10">
      <c r="B199" s="88"/>
      <c r="C199" s="11" t="s">
        <v>865</v>
      </c>
      <c r="D199" s="41" t="s">
        <v>13</v>
      </c>
      <c r="E199" s="13" t="s">
        <v>13</v>
      </c>
      <c r="F199" s="13" t="s">
        <v>13</v>
      </c>
      <c r="G199" s="13" t="s">
        <v>13</v>
      </c>
      <c r="H199" s="13" t="s">
        <v>13</v>
      </c>
      <c r="I199" s="13" t="s">
        <v>13</v>
      </c>
      <c r="J199" s="46" t="s">
        <v>13</v>
      </c>
    </row>
    <row r="200" spans="2:10">
      <c r="B200" s="88"/>
      <c r="C200" s="11" t="s">
        <v>866</v>
      </c>
      <c r="D200" s="41" t="s">
        <v>13</v>
      </c>
      <c r="E200" s="13" t="s">
        <v>13</v>
      </c>
      <c r="F200" s="13" t="s">
        <v>13</v>
      </c>
      <c r="G200" s="13" t="s">
        <v>13</v>
      </c>
      <c r="H200" s="13" t="s">
        <v>13</v>
      </c>
      <c r="I200" s="13" t="s">
        <v>13</v>
      </c>
      <c r="J200" s="46" t="s">
        <v>13</v>
      </c>
    </row>
    <row r="201" spans="2:10">
      <c r="B201" s="88"/>
      <c r="C201" s="11" t="s">
        <v>867</v>
      </c>
      <c r="D201" s="41" t="s">
        <v>13</v>
      </c>
      <c r="E201" s="13" t="s">
        <v>13</v>
      </c>
      <c r="F201" s="13" t="s">
        <v>13</v>
      </c>
      <c r="G201" s="13" t="s">
        <v>13</v>
      </c>
      <c r="H201" s="13" t="s">
        <v>13</v>
      </c>
      <c r="I201" s="13" t="s">
        <v>13</v>
      </c>
      <c r="J201" s="46" t="s">
        <v>13</v>
      </c>
    </row>
    <row r="202" spans="2:10">
      <c r="B202" s="88"/>
      <c r="C202" s="11" t="s">
        <v>868</v>
      </c>
      <c r="D202" s="41" t="s">
        <v>869</v>
      </c>
      <c r="E202" s="63">
        <v>175</v>
      </c>
      <c r="F202" s="63">
        <v>332</v>
      </c>
      <c r="G202" s="63">
        <v>1442</v>
      </c>
      <c r="H202" s="64">
        <v>2686</v>
      </c>
      <c r="I202" s="64">
        <v>3732</v>
      </c>
      <c r="J202" s="46" t="s">
        <v>13</v>
      </c>
    </row>
    <row r="203" spans="2:10">
      <c r="B203" s="88"/>
      <c r="C203" s="11" t="s">
        <v>870</v>
      </c>
      <c r="D203" s="41" t="s">
        <v>871</v>
      </c>
      <c r="E203" s="63">
        <v>98</v>
      </c>
      <c r="F203" s="63">
        <v>430</v>
      </c>
      <c r="G203" s="63">
        <v>1642</v>
      </c>
      <c r="H203" s="64">
        <v>2842</v>
      </c>
      <c r="I203" s="64">
        <v>3777</v>
      </c>
      <c r="J203" s="46" t="s">
        <v>13</v>
      </c>
    </row>
    <row r="204" spans="2:10">
      <c r="B204" s="88"/>
      <c r="C204" s="92" t="s">
        <v>54</v>
      </c>
      <c r="D204" s="93"/>
      <c r="E204" s="60">
        <f>AVERAGE(E181,E182,E183,E184,E185,E186,E187,E189,E190,E191,E192,E193,E202,E203)</f>
        <v>96.285714285714292</v>
      </c>
      <c r="F204" s="60">
        <f t="shared" ref="F204:I204" si="11">AVERAGE(F181,F182,F183,F184,F185,F186,F187,F189,F190,F191,F192,F193,F202,F203)</f>
        <v>347.71428571428572</v>
      </c>
      <c r="G204" s="60">
        <f t="shared" si="11"/>
        <v>1585.5</v>
      </c>
      <c r="H204" s="60">
        <f t="shared" si="11"/>
        <v>2756</v>
      </c>
      <c r="I204" s="60">
        <f t="shared" si="11"/>
        <v>3706.9285714285716</v>
      </c>
      <c r="J204" s="46" t="s">
        <v>13</v>
      </c>
    </row>
    <row r="205" spans="2:10">
      <c r="B205" s="87" t="s">
        <v>872</v>
      </c>
      <c r="C205" s="20" t="s">
        <v>873</v>
      </c>
      <c r="D205" s="21" t="s">
        <v>874</v>
      </c>
      <c r="E205" s="22">
        <v>26</v>
      </c>
      <c r="F205" s="55">
        <v>558</v>
      </c>
      <c r="G205" s="22">
        <v>2009</v>
      </c>
      <c r="H205" s="22">
        <v>2857</v>
      </c>
      <c r="I205" s="22">
        <v>3714</v>
      </c>
      <c r="J205" s="48" t="s">
        <v>13</v>
      </c>
    </row>
    <row r="206" spans="2:10">
      <c r="B206" s="88"/>
      <c r="C206" s="11" t="s">
        <v>875</v>
      </c>
      <c r="D206" s="12" t="s">
        <v>876</v>
      </c>
      <c r="E206" s="13">
        <v>28</v>
      </c>
      <c r="F206" s="13">
        <v>358</v>
      </c>
      <c r="G206" s="13">
        <v>1540</v>
      </c>
      <c r="H206" s="13">
        <v>2627</v>
      </c>
      <c r="I206" s="39">
        <v>3108</v>
      </c>
      <c r="J206" s="46" t="s">
        <v>13</v>
      </c>
    </row>
    <row r="207" spans="2:10">
      <c r="B207" s="88"/>
      <c r="C207" s="11" t="s">
        <v>877</v>
      </c>
      <c r="D207" s="12" t="s">
        <v>878</v>
      </c>
      <c r="E207" s="13">
        <v>38</v>
      </c>
      <c r="F207" s="39">
        <v>644</v>
      </c>
      <c r="G207" s="13">
        <v>1665</v>
      </c>
      <c r="H207" s="13">
        <v>2540</v>
      </c>
      <c r="I207" s="13">
        <v>3592</v>
      </c>
      <c r="J207" s="46" t="s">
        <v>13</v>
      </c>
    </row>
    <row r="208" spans="2:10">
      <c r="B208" s="88"/>
      <c r="C208" s="11" t="s">
        <v>879</v>
      </c>
      <c r="D208" s="41" t="s">
        <v>880</v>
      </c>
      <c r="E208" s="50">
        <v>195</v>
      </c>
      <c r="F208" s="50">
        <v>293</v>
      </c>
      <c r="G208" s="50">
        <v>1696</v>
      </c>
      <c r="H208" s="51">
        <v>2778</v>
      </c>
      <c r="I208" s="51">
        <v>3757</v>
      </c>
      <c r="J208" s="46" t="s">
        <v>13</v>
      </c>
    </row>
    <row r="209" spans="2:10">
      <c r="B209" s="88"/>
      <c r="C209" s="11" t="s">
        <v>881</v>
      </c>
      <c r="D209" s="41" t="s">
        <v>882</v>
      </c>
      <c r="E209" s="50">
        <v>177</v>
      </c>
      <c r="F209" s="50">
        <v>298</v>
      </c>
      <c r="G209" s="50">
        <v>1600</v>
      </c>
      <c r="H209" s="51">
        <v>2797</v>
      </c>
      <c r="I209" s="51">
        <v>3808</v>
      </c>
      <c r="J209" s="46" t="s">
        <v>13</v>
      </c>
    </row>
    <row r="210" spans="2:10">
      <c r="B210" s="88"/>
      <c r="C210" s="11" t="s">
        <v>883</v>
      </c>
      <c r="D210" s="41" t="s">
        <v>884</v>
      </c>
      <c r="E210" s="50">
        <v>153</v>
      </c>
      <c r="F210" s="50">
        <v>207</v>
      </c>
      <c r="G210" s="50">
        <v>1608</v>
      </c>
      <c r="H210" s="51">
        <v>2513</v>
      </c>
      <c r="I210" s="51">
        <v>3680</v>
      </c>
      <c r="J210" s="46" t="s">
        <v>13</v>
      </c>
    </row>
    <row r="211" spans="2:10">
      <c r="B211" s="88"/>
      <c r="C211" s="11" t="s">
        <v>885</v>
      </c>
      <c r="D211" s="41" t="s">
        <v>886</v>
      </c>
      <c r="E211" s="50">
        <v>225</v>
      </c>
      <c r="F211" s="50">
        <v>326</v>
      </c>
      <c r="G211" s="50">
        <v>1567</v>
      </c>
      <c r="H211" s="51">
        <v>2712</v>
      </c>
      <c r="I211" s="51">
        <v>3605</v>
      </c>
      <c r="J211" s="46" t="s">
        <v>13</v>
      </c>
    </row>
    <row r="212" spans="2:10">
      <c r="B212" s="88"/>
      <c r="C212" s="11" t="s">
        <v>887</v>
      </c>
      <c r="D212" s="41" t="s">
        <v>888</v>
      </c>
      <c r="E212" s="50">
        <v>166</v>
      </c>
      <c r="F212" s="50">
        <v>356</v>
      </c>
      <c r="G212" s="50">
        <v>1939</v>
      </c>
      <c r="H212" s="51">
        <v>2781</v>
      </c>
      <c r="I212" s="51">
        <v>3595</v>
      </c>
      <c r="J212" s="46" t="s">
        <v>889</v>
      </c>
    </row>
    <row r="213" spans="2:10">
      <c r="B213" s="88"/>
      <c r="C213" s="11" t="s">
        <v>890</v>
      </c>
      <c r="D213" s="41" t="s">
        <v>891</v>
      </c>
      <c r="E213" s="50">
        <v>112</v>
      </c>
      <c r="F213" s="50">
        <v>356</v>
      </c>
      <c r="G213" s="50">
        <v>1456</v>
      </c>
      <c r="H213" s="51">
        <v>2667</v>
      </c>
      <c r="I213" s="51">
        <v>3744</v>
      </c>
      <c r="J213" s="46" t="s">
        <v>13</v>
      </c>
    </row>
    <row r="214" spans="2:10">
      <c r="B214" s="89"/>
      <c r="C214" s="90" t="s">
        <v>54</v>
      </c>
      <c r="D214" s="90"/>
      <c r="E214" s="27">
        <f>AVERAGE(E205:E213)</f>
        <v>124.44444444444444</v>
      </c>
      <c r="F214" s="27">
        <f t="shared" ref="F214:I214" si="12">AVERAGE(F205:F213)</f>
        <v>377.33333333333331</v>
      </c>
      <c r="G214" s="27">
        <f t="shared" si="12"/>
        <v>1675.5555555555557</v>
      </c>
      <c r="H214" s="27">
        <f t="shared" si="12"/>
        <v>2696.8888888888887</v>
      </c>
      <c r="I214" s="27">
        <f t="shared" si="12"/>
        <v>3622.5555555555557</v>
      </c>
      <c r="J214" s="56" t="s">
        <v>13</v>
      </c>
    </row>
    <row r="215" spans="2:10">
      <c r="B215" s="87" t="s">
        <v>892</v>
      </c>
      <c r="C215" s="20" t="s">
        <v>893</v>
      </c>
      <c r="D215" s="40" t="s">
        <v>894</v>
      </c>
      <c r="E215" s="22">
        <v>187</v>
      </c>
      <c r="F215" s="22">
        <v>670</v>
      </c>
      <c r="G215" s="22">
        <v>1662</v>
      </c>
      <c r="H215" s="30">
        <v>2783</v>
      </c>
      <c r="I215" s="30">
        <v>3749</v>
      </c>
      <c r="J215" s="48" t="s">
        <v>895</v>
      </c>
    </row>
    <row r="216" spans="2:10">
      <c r="B216" s="88"/>
      <c r="C216" s="11" t="s">
        <v>896</v>
      </c>
      <c r="D216" s="41" t="s">
        <v>897</v>
      </c>
      <c r="E216" s="13">
        <v>216</v>
      </c>
      <c r="F216" s="13">
        <v>752</v>
      </c>
      <c r="G216" s="13">
        <v>1718</v>
      </c>
      <c r="H216" s="25">
        <v>2468</v>
      </c>
      <c r="I216" s="25">
        <v>3607</v>
      </c>
      <c r="J216" s="46" t="s">
        <v>895</v>
      </c>
    </row>
    <row r="217" spans="2:10">
      <c r="B217" s="88"/>
      <c r="C217" s="11" t="s">
        <v>898</v>
      </c>
      <c r="D217" s="41" t="s">
        <v>899</v>
      </c>
      <c r="E217" s="13">
        <v>162</v>
      </c>
      <c r="F217" s="39">
        <v>451</v>
      </c>
      <c r="G217" s="13">
        <v>1473</v>
      </c>
      <c r="H217" s="25">
        <v>2737</v>
      </c>
      <c r="I217" s="25">
        <v>3758</v>
      </c>
      <c r="J217" s="46" t="s">
        <v>900</v>
      </c>
    </row>
    <row r="218" spans="2:10">
      <c r="B218" s="88"/>
      <c r="C218" s="11" t="s">
        <v>901</v>
      </c>
      <c r="D218" s="41" t="s">
        <v>13</v>
      </c>
      <c r="E218" s="13" t="s">
        <v>13</v>
      </c>
      <c r="F218" s="13" t="s">
        <v>13</v>
      </c>
      <c r="G218" s="13" t="s">
        <v>13</v>
      </c>
      <c r="H218" s="13" t="s">
        <v>13</v>
      </c>
      <c r="I218" s="13" t="s">
        <v>13</v>
      </c>
      <c r="J218" s="46" t="s">
        <v>13</v>
      </c>
    </row>
    <row r="219" spans="2:10">
      <c r="B219" s="88"/>
      <c r="C219" s="11" t="s">
        <v>902</v>
      </c>
      <c r="D219" s="41" t="s">
        <v>13</v>
      </c>
      <c r="E219" s="13" t="s">
        <v>13</v>
      </c>
      <c r="F219" s="13" t="s">
        <v>13</v>
      </c>
      <c r="G219" s="13" t="s">
        <v>13</v>
      </c>
      <c r="H219" s="13" t="s">
        <v>13</v>
      </c>
      <c r="I219" s="13" t="s">
        <v>13</v>
      </c>
      <c r="J219" s="46" t="s">
        <v>13</v>
      </c>
    </row>
    <row r="220" spans="2:10">
      <c r="B220" s="88"/>
      <c r="C220" s="11" t="s">
        <v>903</v>
      </c>
      <c r="D220" s="41" t="s">
        <v>904</v>
      </c>
      <c r="E220" s="13">
        <v>133</v>
      </c>
      <c r="F220" s="13">
        <v>630</v>
      </c>
      <c r="G220" s="13">
        <v>1990</v>
      </c>
      <c r="H220" s="25">
        <v>2974</v>
      </c>
      <c r="I220" s="25">
        <v>3800</v>
      </c>
      <c r="J220" s="46" t="s">
        <v>905</v>
      </c>
    </row>
    <row r="221" spans="2:10">
      <c r="B221" s="88"/>
      <c r="C221" s="11" t="s">
        <v>906</v>
      </c>
      <c r="D221" s="41" t="s">
        <v>907</v>
      </c>
      <c r="E221" s="13">
        <v>176</v>
      </c>
      <c r="F221" s="13">
        <v>626</v>
      </c>
      <c r="G221" s="13">
        <v>1891</v>
      </c>
      <c r="H221" s="25">
        <v>2522</v>
      </c>
      <c r="I221" s="25">
        <v>3589</v>
      </c>
      <c r="J221" s="46" t="s">
        <v>908</v>
      </c>
    </row>
    <row r="222" spans="2:10">
      <c r="B222" s="88"/>
      <c r="C222" s="11" t="s">
        <v>909</v>
      </c>
      <c r="D222" s="41" t="s">
        <v>910</v>
      </c>
      <c r="E222" s="13">
        <v>134</v>
      </c>
      <c r="F222" s="13">
        <v>566</v>
      </c>
      <c r="G222" s="39">
        <v>1351</v>
      </c>
      <c r="H222" s="25">
        <v>2789</v>
      </c>
      <c r="I222" s="25">
        <v>3717</v>
      </c>
      <c r="J222" s="46" t="s">
        <v>905</v>
      </c>
    </row>
    <row r="223" spans="2:10">
      <c r="B223" s="88"/>
      <c r="C223" s="11" t="s">
        <v>911</v>
      </c>
      <c r="D223" s="41" t="s">
        <v>912</v>
      </c>
      <c r="E223" s="13">
        <v>107</v>
      </c>
      <c r="F223" s="13">
        <v>606</v>
      </c>
      <c r="G223" s="13">
        <v>2127</v>
      </c>
      <c r="H223" s="25">
        <v>2586</v>
      </c>
      <c r="I223" s="25">
        <v>3400</v>
      </c>
      <c r="J223" s="46" t="s">
        <v>905</v>
      </c>
    </row>
    <row r="224" spans="2:10">
      <c r="B224" s="88"/>
      <c r="C224" s="11" t="s">
        <v>913</v>
      </c>
      <c r="D224" s="41" t="s">
        <v>914</v>
      </c>
      <c r="E224" s="13">
        <v>82</v>
      </c>
      <c r="F224" s="39">
        <v>939</v>
      </c>
      <c r="G224" s="13">
        <v>2197</v>
      </c>
      <c r="H224" s="25">
        <v>2918</v>
      </c>
      <c r="I224" s="25">
        <v>4013</v>
      </c>
      <c r="J224" s="46" t="s">
        <v>892</v>
      </c>
    </row>
    <row r="225" spans="2:10">
      <c r="B225" s="88"/>
      <c r="C225" s="11" t="s">
        <v>915</v>
      </c>
      <c r="D225" s="41" t="s">
        <v>916</v>
      </c>
      <c r="E225" s="13">
        <v>148</v>
      </c>
      <c r="F225" s="39">
        <v>451</v>
      </c>
      <c r="G225" s="13">
        <v>1894</v>
      </c>
      <c r="H225" s="25">
        <v>2984</v>
      </c>
      <c r="I225" s="25">
        <v>3532</v>
      </c>
      <c r="J225" s="46" t="s">
        <v>895</v>
      </c>
    </row>
    <row r="226" spans="2:10">
      <c r="B226" s="88"/>
      <c r="C226" s="11" t="s">
        <v>917</v>
      </c>
      <c r="D226" s="41" t="s">
        <v>918</v>
      </c>
      <c r="E226" s="13">
        <v>120</v>
      </c>
      <c r="F226" s="39">
        <v>509</v>
      </c>
      <c r="G226" s="13">
        <v>1748</v>
      </c>
      <c r="H226" s="32">
        <v>2301</v>
      </c>
      <c r="I226" s="25">
        <v>3521</v>
      </c>
      <c r="J226" s="46" t="s">
        <v>905</v>
      </c>
    </row>
    <row r="227" spans="2:10">
      <c r="B227" s="88"/>
      <c r="C227" s="11" t="s">
        <v>919</v>
      </c>
      <c r="D227" s="41" t="s">
        <v>920</v>
      </c>
      <c r="E227" s="13">
        <v>100</v>
      </c>
      <c r="F227" s="39">
        <v>518</v>
      </c>
      <c r="G227" s="39">
        <v>1057</v>
      </c>
      <c r="H227" s="25">
        <v>2677</v>
      </c>
      <c r="I227" s="25">
        <v>3470</v>
      </c>
      <c r="J227" s="46" t="s">
        <v>905</v>
      </c>
    </row>
    <row r="228" spans="2:10">
      <c r="B228" s="88"/>
      <c r="C228" s="11" t="s">
        <v>921</v>
      </c>
      <c r="D228" s="41" t="s">
        <v>922</v>
      </c>
      <c r="E228" s="13">
        <v>109</v>
      </c>
      <c r="F228" s="13">
        <v>625</v>
      </c>
      <c r="G228" s="13">
        <v>1894</v>
      </c>
      <c r="H228" s="25">
        <v>2493</v>
      </c>
      <c r="I228" s="25">
        <v>3457</v>
      </c>
      <c r="J228" s="46" t="s">
        <v>905</v>
      </c>
    </row>
    <row r="229" spans="2:10">
      <c r="B229" s="88"/>
      <c r="C229" s="11" t="s">
        <v>923</v>
      </c>
      <c r="D229" s="41" t="s">
        <v>924</v>
      </c>
      <c r="E229" s="13">
        <v>72</v>
      </c>
      <c r="F229" s="13">
        <v>828</v>
      </c>
      <c r="G229" s="13">
        <v>1929</v>
      </c>
      <c r="H229" s="25">
        <v>3011</v>
      </c>
      <c r="I229" s="25">
        <v>3704</v>
      </c>
      <c r="J229" s="46" t="s">
        <v>892</v>
      </c>
    </row>
    <row r="230" spans="2:10">
      <c r="B230" s="88"/>
      <c r="C230" s="11" t="s">
        <v>925</v>
      </c>
      <c r="D230" s="41" t="s">
        <v>926</v>
      </c>
      <c r="E230" s="13">
        <v>56</v>
      </c>
      <c r="F230" s="39">
        <v>1085</v>
      </c>
      <c r="G230" s="13">
        <v>2204</v>
      </c>
      <c r="H230" s="25">
        <v>2809</v>
      </c>
      <c r="I230" s="25">
        <v>3519</v>
      </c>
      <c r="J230" s="46" t="s">
        <v>892</v>
      </c>
    </row>
    <row r="231" spans="2:10">
      <c r="B231" s="88"/>
      <c r="C231" s="11" t="s">
        <v>927</v>
      </c>
      <c r="D231" s="41" t="s">
        <v>928</v>
      </c>
      <c r="E231" s="13">
        <v>91</v>
      </c>
      <c r="F231" s="39">
        <v>1033</v>
      </c>
      <c r="G231" s="13">
        <v>2036</v>
      </c>
      <c r="H231" s="25">
        <v>2590</v>
      </c>
      <c r="I231" s="25">
        <v>3835</v>
      </c>
      <c r="J231" s="46" t="s">
        <v>892</v>
      </c>
    </row>
    <row r="232" spans="2:10">
      <c r="B232" s="88"/>
      <c r="C232" s="11" t="s">
        <v>929</v>
      </c>
      <c r="D232" s="41" t="s">
        <v>930</v>
      </c>
      <c r="E232" s="13">
        <v>144</v>
      </c>
      <c r="F232" s="39">
        <v>524</v>
      </c>
      <c r="G232" s="13">
        <v>2008</v>
      </c>
      <c r="H232" s="25">
        <v>2744</v>
      </c>
      <c r="I232" s="25">
        <v>3674</v>
      </c>
      <c r="J232" s="46" t="s">
        <v>931</v>
      </c>
    </row>
    <row r="233" spans="2:10">
      <c r="B233" s="89"/>
      <c r="C233" s="90" t="s">
        <v>54</v>
      </c>
      <c r="D233" s="90"/>
      <c r="E233" s="27">
        <f>AVERAGE(E215:E232)</f>
        <v>127.3125</v>
      </c>
      <c r="F233" s="27">
        <f t="shared" ref="F233:I233" si="13">AVERAGE(F215:F232)</f>
        <v>675.8125</v>
      </c>
      <c r="G233" s="27">
        <f t="shared" si="13"/>
        <v>1823.6875</v>
      </c>
      <c r="H233" s="27">
        <f t="shared" si="13"/>
        <v>2711.625</v>
      </c>
      <c r="I233" s="27">
        <f t="shared" si="13"/>
        <v>3646.5625</v>
      </c>
      <c r="J233" s="56" t="s">
        <v>13</v>
      </c>
    </row>
    <row r="234" spans="2:10">
      <c r="B234" s="87" t="s">
        <v>932</v>
      </c>
      <c r="C234" s="20" t="s">
        <v>933</v>
      </c>
      <c r="D234" s="65" t="s">
        <v>934</v>
      </c>
      <c r="E234" s="22">
        <v>109</v>
      </c>
      <c r="F234" s="22">
        <v>464</v>
      </c>
      <c r="G234" s="55">
        <v>2191</v>
      </c>
      <c r="H234" s="30">
        <v>3059</v>
      </c>
      <c r="I234" s="30">
        <v>3884</v>
      </c>
      <c r="J234" s="48" t="s">
        <v>13</v>
      </c>
    </row>
    <row r="235" spans="2:10">
      <c r="B235" s="88"/>
      <c r="C235" s="11" t="s">
        <v>935</v>
      </c>
      <c r="D235" s="62" t="s">
        <v>936</v>
      </c>
      <c r="E235" s="13">
        <v>89</v>
      </c>
      <c r="F235" s="13">
        <v>283</v>
      </c>
      <c r="G235" s="13">
        <v>2044</v>
      </c>
      <c r="H235" s="25">
        <v>2876</v>
      </c>
      <c r="I235" s="25">
        <v>3521</v>
      </c>
      <c r="J235" s="46" t="s">
        <v>13</v>
      </c>
    </row>
    <row r="236" spans="2:10">
      <c r="B236" s="88"/>
      <c r="C236" s="11" t="s">
        <v>937</v>
      </c>
      <c r="D236" s="41" t="s">
        <v>938</v>
      </c>
      <c r="E236" s="13">
        <v>72</v>
      </c>
      <c r="F236" s="13">
        <v>334</v>
      </c>
      <c r="G236" s="13">
        <v>1653</v>
      </c>
      <c r="H236" s="25">
        <v>2927</v>
      </c>
      <c r="I236" s="32">
        <v>4021</v>
      </c>
      <c r="J236" s="46" t="s">
        <v>13</v>
      </c>
    </row>
    <row r="237" spans="2:10">
      <c r="B237" s="88"/>
      <c r="C237" s="11" t="s">
        <v>939</v>
      </c>
      <c r="D237" s="62" t="s">
        <v>940</v>
      </c>
      <c r="E237" s="13">
        <v>81</v>
      </c>
      <c r="F237" s="39">
        <v>270</v>
      </c>
      <c r="G237" s="13">
        <v>1770</v>
      </c>
      <c r="H237" s="25">
        <v>2312</v>
      </c>
      <c r="I237" s="32">
        <v>3256</v>
      </c>
      <c r="J237" s="46" t="s">
        <v>13</v>
      </c>
    </row>
    <row r="238" spans="2:10">
      <c r="B238" s="88"/>
      <c r="C238" s="11" t="s">
        <v>941</v>
      </c>
      <c r="D238" s="62" t="s">
        <v>942</v>
      </c>
      <c r="E238" s="13">
        <v>100</v>
      </c>
      <c r="F238" s="13">
        <v>460</v>
      </c>
      <c r="G238" s="13">
        <v>1722</v>
      </c>
      <c r="H238" s="25">
        <v>2763</v>
      </c>
      <c r="I238" s="25">
        <v>3731</v>
      </c>
      <c r="J238" s="46" t="s">
        <v>13</v>
      </c>
    </row>
    <row r="239" spans="2:10">
      <c r="B239" s="88"/>
      <c r="C239" s="11" t="s">
        <v>943</v>
      </c>
      <c r="D239" s="41" t="s">
        <v>944</v>
      </c>
      <c r="E239" s="13">
        <v>88</v>
      </c>
      <c r="F239" s="39">
        <v>623</v>
      </c>
      <c r="G239" s="39">
        <v>2291</v>
      </c>
      <c r="H239" s="25">
        <v>3096</v>
      </c>
      <c r="I239" s="32">
        <v>4228</v>
      </c>
      <c r="J239" s="46" t="s">
        <v>945</v>
      </c>
    </row>
    <row r="240" spans="2:10">
      <c r="B240" s="88"/>
      <c r="C240" s="11" t="s">
        <v>946</v>
      </c>
      <c r="D240" s="41" t="s">
        <v>947</v>
      </c>
      <c r="E240" s="13">
        <v>72</v>
      </c>
      <c r="F240" s="13">
        <v>469</v>
      </c>
      <c r="G240" s="13">
        <v>1639</v>
      </c>
      <c r="H240" s="25">
        <v>2828</v>
      </c>
      <c r="I240" s="25">
        <v>3688</v>
      </c>
      <c r="J240" s="46" t="s">
        <v>13</v>
      </c>
    </row>
    <row r="241" spans="2:10">
      <c r="B241" s="88"/>
      <c r="C241" s="11" t="s">
        <v>948</v>
      </c>
      <c r="D241" s="41" t="s">
        <v>949</v>
      </c>
      <c r="E241" s="13">
        <v>31</v>
      </c>
      <c r="F241" s="13">
        <v>330</v>
      </c>
      <c r="G241" s="13">
        <v>1534</v>
      </c>
      <c r="H241" s="25">
        <v>2370</v>
      </c>
      <c r="I241" s="32">
        <v>3231</v>
      </c>
      <c r="J241" s="46" t="s">
        <v>13</v>
      </c>
    </row>
    <row r="242" spans="2:10">
      <c r="B242" s="88"/>
      <c r="C242" s="11" t="s">
        <v>950</v>
      </c>
      <c r="D242" s="41" t="s">
        <v>951</v>
      </c>
      <c r="E242" s="13">
        <v>62</v>
      </c>
      <c r="F242" s="13">
        <v>355</v>
      </c>
      <c r="G242" s="13">
        <v>1496</v>
      </c>
      <c r="H242" s="25">
        <v>2351</v>
      </c>
      <c r="I242" s="25">
        <v>3566</v>
      </c>
      <c r="J242" s="46" t="s">
        <v>13</v>
      </c>
    </row>
    <row r="243" spans="2:10">
      <c r="B243" s="88"/>
      <c r="C243" s="11" t="s">
        <v>952</v>
      </c>
      <c r="D243" s="41" t="s">
        <v>953</v>
      </c>
      <c r="E243" s="13">
        <v>62</v>
      </c>
      <c r="F243" s="13">
        <v>314</v>
      </c>
      <c r="G243" s="39">
        <v>2184</v>
      </c>
      <c r="H243" s="25">
        <v>2654</v>
      </c>
      <c r="I243" s="25">
        <v>3504</v>
      </c>
      <c r="J243" s="46" t="s">
        <v>945</v>
      </c>
    </row>
    <row r="244" spans="2:10">
      <c r="B244" s="88"/>
      <c r="C244" s="11" t="s">
        <v>954</v>
      </c>
      <c r="D244" s="41" t="s">
        <v>13</v>
      </c>
      <c r="E244" s="13" t="s">
        <v>13</v>
      </c>
      <c r="F244" s="13" t="s">
        <v>13</v>
      </c>
      <c r="G244" s="13" t="s">
        <v>13</v>
      </c>
      <c r="H244" s="13" t="s">
        <v>13</v>
      </c>
      <c r="I244" s="13" t="s">
        <v>13</v>
      </c>
      <c r="J244" s="46" t="s">
        <v>13</v>
      </c>
    </row>
    <row r="245" spans="2:10">
      <c r="B245" s="88"/>
      <c r="C245" s="11" t="s">
        <v>955</v>
      </c>
      <c r="D245" s="41" t="s">
        <v>956</v>
      </c>
      <c r="E245" s="13">
        <v>118</v>
      </c>
      <c r="F245" s="13">
        <v>294</v>
      </c>
      <c r="G245" s="39">
        <v>1292</v>
      </c>
      <c r="H245" s="25">
        <v>2473</v>
      </c>
      <c r="I245" s="25">
        <v>3533</v>
      </c>
      <c r="J245" s="46" t="s">
        <v>13</v>
      </c>
    </row>
    <row r="246" spans="2:10">
      <c r="B246" s="88"/>
      <c r="C246" s="11" t="s">
        <v>957</v>
      </c>
      <c r="D246" s="41" t="s">
        <v>958</v>
      </c>
      <c r="E246" s="13">
        <v>56</v>
      </c>
      <c r="F246" s="13">
        <v>375</v>
      </c>
      <c r="G246" s="39">
        <v>1399</v>
      </c>
      <c r="H246" s="25">
        <v>2747</v>
      </c>
      <c r="I246" s="25">
        <v>3648</v>
      </c>
      <c r="J246" s="46" t="s">
        <v>13</v>
      </c>
    </row>
    <row r="247" spans="2:10">
      <c r="B247" s="89"/>
      <c r="C247" s="90" t="s">
        <v>54</v>
      </c>
      <c r="D247" s="90"/>
      <c r="E247" s="27">
        <f>AVERAGE(E234:E246)</f>
        <v>78.333333333333329</v>
      </c>
      <c r="F247" s="27">
        <f t="shared" ref="F247:I247" si="14">AVERAGE(F234:F246)</f>
        <v>380.91666666666669</v>
      </c>
      <c r="G247" s="27">
        <f t="shared" si="14"/>
        <v>1767.9166666666667</v>
      </c>
      <c r="H247" s="27">
        <f t="shared" si="14"/>
        <v>2704.6666666666665</v>
      </c>
      <c r="I247" s="27">
        <f t="shared" si="14"/>
        <v>3650.9166666666665</v>
      </c>
      <c r="J247" s="56" t="s">
        <v>13</v>
      </c>
    </row>
    <row r="248" spans="2:10">
      <c r="B248" s="87" t="s">
        <v>945</v>
      </c>
      <c r="C248" s="20" t="s">
        <v>959</v>
      </c>
      <c r="D248" s="21" t="s">
        <v>960</v>
      </c>
      <c r="E248" s="22">
        <v>105</v>
      </c>
      <c r="F248" s="22">
        <v>433</v>
      </c>
      <c r="G248" s="55">
        <v>2199</v>
      </c>
      <c r="H248" s="59">
        <v>3189</v>
      </c>
      <c r="I248" s="30">
        <v>3796</v>
      </c>
      <c r="J248" s="48" t="s">
        <v>13</v>
      </c>
    </row>
    <row r="249" spans="2:10">
      <c r="B249" s="88"/>
      <c r="C249" s="11" t="s">
        <v>961</v>
      </c>
      <c r="D249" s="12" t="s">
        <v>962</v>
      </c>
      <c r="E249" s="13">
        <v>93</v>
      </c>
      <c r="F249" s="13">
        <v>384</v>
      </c>
      <c r="G249" s="13">
        <v>1984</v>
      </c>
      <c r="H249" s="25">
        <v>2179</v>
      </c>
      <c r="I249" s="25">
        <v>3650</v>
      </c>
      <c r="J249" s="46" t="s">
        <v>13</v>
      </c>
    </row>
    <row r="250" spans="2:10">
      <c r="B250" s="88"/>
      <c r="C250" s="11" t="s">
        <v>963</v>
      </c>
      <c r="D250" s="12" t="s">
        <v>964</v>
      </c>
      <c r="E250" s="13">
        <v>113</v>
      </c>
      <c r="F250" s="13">
        <v>392</v>
      </c>
      <c r="G250" s="13">
        <v>1279</v>
      </c>
      <c r="H250" s="25">
        <v>2737</v>
      </c>
      <c r="I250" s="25">
        <v>3815</v>
      </c>
      <c r="J250" s="46" t="s">
        <v>13</v>
      </c>
    </row>
    <row r="251" spans="2:10">
      <c r="B251" s="88"/>
      <c r="C251" s="11" t="s">
        <v>965</v>
      </c>
      <c r="D251" s="12" t="s">
        <v>966</v>
      </c>
      <c r="E251" s="13">
        <v>81</v>
      </c>
      <c r="F251" s="13">
        <v>331</v>
      </c>
      <c r="G251" s="13">
        <v>2001</v>
      </c>
      <c r="H251" s="25">
        <v>2400</v>
      </c>
      <c r="I251" s="25">
        <v>3130</v>
      </c>
      <c r="J251" s="46" t="s">
        <v>13</v>
      </c>
    </row>
    <row r="252" spans="2:10">
      <c r="B252" s="88"/>
      <c r="C252" s="11" t="s">
        <v>967</v>
      </c>
      <c r="D252" s="12" t="s">
        <v>968</v>
      </c>
      <c r="E252" s="13">
        <v>81</v>
      </c>
      <c r="F252" s="39">
        <v>208</v>
      </c>
      <c r="G252" s="39">
        <v>2207</v>
      </c>
      <c r="H252" s="25">
        <v>2821</v>
      </c>
      <c r="I252" s="25">
        <v>3719</v>
      </c>
      <c r="J252" s="46" t="s">
        <v>13</v>
      </c>
    </row>
    <row r="253" spans="2:10">
      <c r="B253" s="88"/>
      <c r="C253" s="11" t="s">
        <v>969</v>
      </c>
      <c r="D253" s="12" t="s">
        <v>970</v>
      </c>
      <c r="E253" s="13">
        <v>82</v>
      </c>
      <c r="F253" s="13">
        <v>399</v>
      </c>
      <c r="G253" s="13">
        <v>1953</v>
      </c>
      <c r="H253" s="25">
        <v>2256</v>
      </c>
      <c r="I253" s="25">
        <v>3541</v>
      </c>
      <c r="J253" s="46" t="s">
        <v>13</v>
      </c>
    </row>
    <row r="254" spans="2:10">
      <c r="B254" s="88"/>
      <c r="C254" s="11" t="s">
        <v>971</v>
      </c>
      <c r="D254" s="12" t="s">
        <v>972</v>
      </c>
      <c r="E254" s="13">
        <v>81</v>
      </c>
      <c r="F254" s="13">
        <v>382</v>
      </c>
      <c r="G254" s="13">
        <v>1144</v>
      </c>
      <c r="H254" s="25">
        <v>2193</v>
      </c>
      <c r="I254" s="25">
        <v>3584</v>
      </c>
      <c r="J254" s="46" t="s">
        <v>13</v>
      </c>
    </row>
    <row r="255" spans="2:10">
      <c r="B255" s="88"/>
      <c r="C255" s="11" t="s">
        <v>973</v>
      </c>
      <c r="D255" s="12" t="s">
        <v>974</v>
      </c>
      <c r="E255" s="13">
        <v>67</v>
      </c>
      <c r="F255" s="13">
        <v>387</v>
      </c>
      <c r="G255" s="39">
        <v>1035</v>
      </c>
      <c r="H255" s="25">
        <v>2392</v>
      </c>
      <c r="I255" s="25">
        <v>3524</v>
      </c>
      <c r="J255" s="46" t="s">
        <v>13</v>
      </c>
    </row>
    <row r="256" spans="2:10">
      <c r="B256" s="88"/>
      <c r="C256" s="11" t="s">
        <v>975</v>
      </c>
      <c r="D256" s="12" t="s">
        <v>976</v>
      </c>
      <c r="E256" s="13">
        <v>40</v>
      </c>
      <c r="F256" s="13">
        <v>277</v>
      </c>
      <c r="G256" s="39">
        <v>2159</v>
      </c>
      <c r="H256" s="25">
        <v>2634</v>
      </c>
      <c r="I256" s="25">
        <v>3144</v>
      </c>
      <c r="J256" s="46" t="s">
        <v>13</v>
      </c>
    </row>
    <row r="257" spans="2:10">
      <c r="B257" s="88"/>
      <c r="C257" s="11" t="s">
        <v>977</v>
      </c>
      <c r="D257" s="12" t="s">
        <v>978</v>
      </c>
      <c r="E257" s="13">
        <v>60</v>
      </c>
      <c r="F257" s="13">
        <v>458</v>
      </c>
      <c r="G257" s="13">
        <v>1665</v>
      </c>
      <c r="H257" s="25">
        <v>2145</v>
      </c>
      <c r="I257" s="25">
        <v>3367</v>
      </c>
      <c r="J257" s="46" t="s">
        <v>13</v>
      </c>
    </row>
    <row r="258" spans="2:10">
      <c r="B258" s="88"/>
      <c r="C258" s="11" t="s">
        <v>979</v>
      </c>
      <c r="D258" s="12" t="s">
        <v>980</v>
      </c>
      <c r="E258" s="13">
        <v>62</v>
      </c>
      <c r="F258" s="13">
        <v>353</v>
      </c>
      <c r="G258" s="39">
        <v>985</v>
      </c>
      <c r="H258" s="25">
        <v>2525</v>
      </c>
      <c r="I258" s="25">
        <v>3677</v>
      </c>
      <c r="J258" s="46" t="s">
        <v>13</v>
      </c>
    </row>
    <row r="259" spans="2:10">
      <c r="B259" s="88"/>
      <c r="C259" s="11" t="s">
        <v>981</v>
      </c>
      <c r="D259" s="12" t="s">
        <v>982</v>
      </c>
      <c r="E259" s="13">
        <v>50</v>
      </c>
      <c r="F259" s="13">
        <v>327</v>
      </c>
      <c r="G259" s="39">
        <v>962</v>
      </c>
      <c r="H259" s="25">
        <v>2567</v>
      </c>
      <c r="I259" s="25">
        <v>3270</v>
      </c>
      <c r="J259" s="46" t="s">
        <v>13</v>
      </c>
    </row>
    <row r="260" spans="2:10">
      <c r="B260" s="89"/>
      <c r="C260" s="90" t="s">
        <v>54</v>
      </c>
      <c r="D260" s="90"/>
      <c r="E260" s="27">
        <f>AVERAGE(E248:E259)</f>
        <v>76.25</v>
      </c>
      <c r="F260" s="27">
        <f t="shared" ref="F260:I260" si="15">AVERAGE(F248:F259)</f>
        <v>360.91666666666669</v>
      </c>
      <c r="G260" s="27">
        <f t="shared" si="15"/>
        <v>1631.0833333333333</v>
      </c>
      <c r="H260" s="27">
        <f t="shared" si="15"/>
        <v>2503.1666666666665</v>
      </c>
      <c r="I260" s="27">
        <f t="shared" si="15"/>
        <v>3518.0833333333335</v>
      </c>
      <c r="J260" s="56" t="s">
        <v>13</v>
      </c>
    </row>
    <row r="261" spans="2:10">
      <c r="B261" s="87" t="s">
        <v>983</v>
      </c>
      <c r="C261" s="20" t="s">
        <v>984</v>
      </c>
      <c r="D261" s="40" t="s">
        <v>985</v>
      </c>
      <c r="E261" s="22">
        <v>250</v>
      </c>
      <c r="F261" s="22">
        <v>1134</v>
      </c>
      <c r="G261" s="22">
        <v>2339</v>
      </c>
      <c r="H261" s="30">
        <v>3046</v>
      </c>
      <c r="I261" s="30">
        <v>3821</v>
      </c>
      <c r="J261" s="48" t="s">
        <v>986</v>
      </c>
    </row>
    <row r="262" spans="2:10">
      <c r="B262" s="88"/>
      <c r="C262" s="11" t="s">
        <v>987</v>
      </c>
      <c r="D262" s="41" t="s">
        <v>13</v>
      </c>
      <c r="E262" s="13" t="s">
        <v>13</v>
      </c>
      <c r="F262" s="13" t="s">
        <v>13</v>
      </c>
      <c r="G262" s="13" t="s">
        <v>13</v>
      </c>
      <c r="H262" s="13" t="s">
        <v>13</v>
      </c>
      <c r="I262" s="13" t="s">
        <v>13</v>
      </c>
      <c r="J262" s="46" t="s">
        <v>13</v>
      </c>
    </row>
    <row r="263" spans="2:10">
      <c r="B263" s="88"/>
      <c r="C263" s="11" t="s">
        <v>988</v>
      </c>
      <c r="D263" s="12" t="s">
        <v>13</v>
      </c>
      <c r="E263" s="13" t="s">
        <v>13</v>
      </c>
      <c r="F263" s="13" t="s">
        <v>13</v>
      </c>
      <c r="G263" s="13" t="s">
        <v>13</v>
      </c>
      <c r="H263" s="13" t="s">
        <v>13</v>
      </c>
      <c r="I263" s="13" t="s">
        <v>13</v>
      </c>
      <c r="J263" s="46" t="s">
        <v>13</v>
      </c>
    </row>
    <row r="264" spans="2:10">
      <c r="B264" s="88"/>
      <c r="C264" s="11" t="s">
        <v>989</v>
      </c>
      <c r="D264" s="12" t="s">
        <v>13</v>
      </c>
      <c r="E264" s="13" t="s">
        <v>13</v>
      </c>
      <c r="F264" s="13" t="s">
        <v>13</v>
      </c>
      <c r="G264" s="13" t="s">
        <v>13</v>
      </c>
      <c r="H264" s="13" t="s">
        <v>13</v>
      </c>
      <c r="I264" s="13" t="s">
        <v>13</v>
      </c>
      <c r="J264" s="46" t="s">
        <v>13</v>
      </c>
    </row>
    <row r="265" spans="2:10">
      <c r="B265" s="88"/>
      <c r="C265" s="11" t="s">
        <v>990</v>
      </c>
      <c r="D265" s="12" t="s">
        <v>13</v>
      </c>
      <c r="E265" s="13" t="s">
        <v>13</v>
      </c>
      <c r="F265" s="13" t="s">
        <v>13</v>
      </c>
      <c r="G265" s="13" t="s">
        <v>13</v>
      </c>
      <c r="H265" s="13" t="s">
        <v>13</v>
      </c>
      <c r="I265" s="13" t="s">
        <v>13</v>
      </c>
      <c r="J265" s="46" t="s">
        <v>13</v>
      </c>
    </row>
    <row r="266" spans="2:10">
      <c r="B266" s="88"/>
      <c r="C266" s="11" t="s">
        <v>991</v>
      </c>
      <c r="D266" s="12" t="s">
        <v>13</v>
      </c>
      <c r="E266" s="13" t="s">
        <v>13</v>
      </c>
      <c r="F266" s="13" t="s">
        <v>13</v>
      </c>
      <c r="G266" s="13" t="s">
        <v>13</v>
      </c>
      <c r="H266" s="13" t="s">
        <v>13</v>
      </c>
      <c r="I266" s="13" t="s">
        <v>13</v>
      </c>
      <c r="J266" s="46" t="s">
        <v>13</v>
      </c>
    </row>
    <row r="267" spans="2:10">
      <c r="B267" s="88"/>
      <c r="C267" s="11" t="s">
        <v>992</v>
      </c>
      <c r="D267" s="12" t="s">
        <v>13</v>
      </c>
      <c r="E267" s="13" t="s">
        <v>13</v>
      </c>
      <c r="F267" s="13" t="s">
        <v>13</v>
      </c>
      <c r="G267" s="13" t="s">
        <v>13</v>
      </c>
      <c r="H267" s="13" t="s">
        <v>13</v>
      </c>
      <c r="I267" s="13" t="s">
        <v>13</v>
      </c>
      <c r="J267" s="46" t="s">
        <v>13</v>
      </c>
    </row>
    <row r="268" spans="2:10">
      <c r="B268" s="88"/>
      <c r="C268" s="11" t="s">
        <v>993</v>
      </c>
      <c r="D268" s="12" t="s">
        <v>13</v>
      </c>
      <c r="E268" s="13" t="s">
        <v>13</v>
      </c>
      <c r="F268" s="13" t="s">
        <v>13</v>
      </c>
      <c r="G268" s="13" t="s">
        <v>13</v>
      </c>
      <c r="H268" s="13" t="s">
        <v>13</v>
      </c>
      <c r="I268" s="13" t="s">
        <v>13</v>
      </c>
      <c r="J268" s="46" t="s">
        <v>13</v>
      </c>
    </row>
    <row r="269" spans="2:10">
      <c r="B269" s="88"/>
      <c r="C269" s="11" t="s">
        <v>994</v>
      </c>
      <c r="D269" s="12" t="s">
        <v>13</v>
      </c>
      <c r="E269" s="13" t="s">
        <v>13</v>
      </c>
      <c r="F269" s="13" t="s">
        <v>13</v>
      </c>
      <c r="G269" s="13" t="s">
        <v>13</v>
      </c>
      <c r="H269" s="13" t="s">
        <v>13</v>
      </c>
      <c r="I269" s="13" t="s">
        <v>13</v>
      </c>
      <c r="J269" s="46" t="s">
        <v>13</v>
      </c>
    </row>
    <row r="270" spans="2:10">
      <c r="B270" s="89"/>
      <c r="C270" s="90" t="s">
        <v>54</v>
      </c>
      <c r="D270" s="90"/>
      <c r="E270" s="27">
        <f>AVERAGE(E261:E269)</f>
        <v>250</v>
      </c>
      <c r="F270" s="27">
        <f t="shared" ref="F270:I270" si="16">AVERAGE(F261:F269)</f>
        <v>1134</v>
      </c>
      <c r="G270" s="27">
        <f t="shared" si="16"/>
        <v>2339</v>
      </c>
      <c r="H270" s="27">
        <f t="shared" si="16"/>
        <v>3046</v>
      </c>
      <c r="I270" s="27">
        <f t="shared" si="16"/>
        <v>3821</v>
      </c>
      <c r="J270" s="47" t="s">
        <v>13</v>
      </c>
    </row>
    <row r="271" spans="2:10">
      <c r="B271" s="87" t="s">
        <v>995</v>
      </c>
      <c r="C271" s="20" t="s">
        <v>996</v>
      </c>
      <c r="D271" s="21" t="s">
        <v>997</v>
      </c>
      <c r="E271" s="22">
        <v>165</v>
      </c>
      <c r="F271" s="22">
        <v>1123</v>
      </c>
      <c r="G271" s="22">
        <v>2386</v>
      </c>
      <c r="H271" s="30">
        <v>3059</v>
      </c>
      <c r="I271" s="30">
        <v>3892</v>
      </c>
      <c r="J271" s="48" t="s">
        <v>998</v>
      </c>
    </row>
    <row r="272" spans="2:10">
      <c r="B272" s="88"/>
      <c r="C272" s="11" t="s">
        <v>999</v>
      </c>
      <c r="D272" s="12" t="s">
        <v>1000</v>
      </c>
      <c r="E272" s="13">
        <v>171</v>
      </c>
      <c r="F272" s="13">
        <v>787</v>
      </c>
      <c r="G272" s="13">
        <v>2073</v>
      </c>
      <c r="H272" s="25">
        <v>2957</v>
      </c>
      <c r="I272" s="25">
        <v>3549</v>
      </c>
      <c r="J272" s="46" t="s">
        <v>998</v>
      </c>
    </row>
    <row r="273" spans="2:10">
      <c r="B273" s="88"/>
      <c r="C273" s="11" t="s">
        <v>1001</v>
      </c>
      <c r="D273" s="12" t="s">
        <v>1002</v>
      </c>
      <c r="E273" s="13">
        <v>181</v>
      </c>
      <c r="F273" s="13">
        <v>936</v>
      </c>
      <c r="G273" s="13">
        <v>2019</v>
      </c>
      <c r="H273" s="25">
        <v>2784</v>
      </c>
      <c r="I273" s="25">
        <v>3716</v>
      </c>
      <c r="J273" s="46" t="s">
        <v>998</v>
      </c>
    </row>
    <row r="274" spans="2:10">
      <c r="B274" s="88"/>
      <c r="C274" s="11" t="s">
        <v>1003</v>
      </c>
      <c r="D274" s="12" t="s">
        <v>1004</v>
      </c>
      <c r="E274" s="13">
        <v>181</v>
      </c>
      <c r="F274" s="13">
        <v>914</v>
      </c>
      <c r="G274" s="13">
        <v>2178</v>
      </c>
      <c r="H274" s="25">
        <v>2891</v>
      </c>
      <c r="I274" s="25">
        <v>3789</v>
      </c>
      <c r="J274" s="46" t="s">
        <v>998</v>
      </c>
    </row>
    <row r="275" spans="2:10">
      <c r="B275" s="88"/>
      <c r="C275" s="11" t="s">
        <v>1005</v>
      </c>
      <c r="D275" s="12" t="s">
        <v>1006</v>
      </c>
      <c r="E275" s="13">
        <v>170</v>
      </c>
      <c r="F275" s="13">
        <v>903</v>
      </c>
      <c r="G275" s="13">
        <v>2172</v>
      </c>
      <c r="H275" s="25">
        <v>3066</v>
      </c>
      <c r="I275" s="25">
        <v>3744</v>
      </c>
      <c r="J275" s="46" t="s">
        <v>1007</v>
      </c>
    </row>
    <row r="276" spans="2:10">
      <c r="B276" s="88"/>
      <c r="C276" s="11" t="s">
        <v>1008</v>
      </c>
      <c r="D276" s="12" t="s">
        <v>1009</v>
      </c>
      <c r="E276" s="13">
        <v>160</v>
      </c>
      <c r="F276" s="13">
        <v>826</v>
      </c>
      <c r="G276" s="13">
        <v>2027</v>
      </c>
      <c r="H276" s="25">
        <v>3097</v>
      </c>
      <c r="I276" s="25">
        <v>3990</v>
      </c>
      <c r="J276" s="46" t="s">
        <v>998</v>
      </c>
    </row>
    <row r="277" spans="2:10">
      <c r="B277" s="88"/>
      <c r="C277" s="11" t="s">
        <v>1010</v>
      </c>
      <c r="D277" s="12" t="s">
        <v>1011</v>
      </c>
      <c r="E277" s="13">
        <v>94</v>
      </c>
      <c r="F277" s="13">
        <v>1133</v>
      </c>
      <c r="G277" s="13">
        <v>2408</v>
      </c>
      <c r="H277" s="25">
        <v>3170</v>
      </c>
      <c r="I277" s="25">
        <v>3963</v>
      </c>
      <c r="J277" s="46" t="s">
        <v>995</v>
      </c>
    </row>
    <row r="278" spans="2:10">
      <c r="B278" s="88"/>
      <c r="C278" s="11" t="s">
        <v>1012</v>
      </c>
      <c r="D278" s="12" t="s">
        <v>1013</v>
      </c>
      <c r="E278" s="13">
        <v>115</v>
      </c>
      <c r="F278" s="13">
        <v>822</v>
      </c>
      <c r="G278" s="13">
        <v>2344</v>
      </c>
      <c r="H278" s="25">
        <v>3154</v>
      </c>
      <c r="I278" s="25">
        <v>3961</v>
      </c>
      <c r="J278" s="46" t="s">
        <v>998</v>
      </c>
    </row>
    <row r="279" spans="2:10">
      <c r="B279" s="88"/>
      <c r="C279" s="11" t="s">
        <v>1014</v>
      </c>
      <c r="D279" s="12" t="s">
        <v>1015</v>
      </c>
      <c r="E279" s="13">
        <v>140</v>
      </c>
      <c r="F279" s="13">
        <v>874</v>
      </c>
      <c r="G279" s="13">
        <v>1854</v>
      </c>
      <c r="H279" s="25">
        <v>2835</v>
      </c>
      <c r="I279" s="25">
        <v>3864</v>
      </c>
      <c r="J279" s="46" t="s">
        <v>998</v>
      </c>
    </row>
    <row r="280" spans="2:10">
      <c r="B280" s="88"/>
      <c r="C280" s="11" t="s">
        <v>1016</v>
      </c>
      <c r="D280" s="12" t="s">
        <v>1017</v>
      </c>
      <c r="E280" s="13">
        <v>75</v>
      </c>
      <c r="F280" s="13">
        <v>873</v>
      </c>
      <c r="G280" s="13">
        <v>2259</v>
      </c>
      <c r="H280" s="25">
        <v>2924</v>
      </c>
      <c r="I280" s="25">
        <v>3873</v>
      </c>
      <c r="J280" s="46" t="s">
        <v>995</v>
      </c>
    </row>
    <row r="281" spans="2:10">
      <c r="B281" s="88"/>
      <c r="C281" s="11" t="s">
        <v>1018</v>
      </c>
      <c r="D281" s="12" t="s">
        <v>1019</v>
      </c>
      <c r="E281" s="13">
        <v>91</v>
      </c>
      <c r="F281" s="13">
        <v>1296</v>
      </c>
      <c r="G281" s="13">
        <v>2385</v>
      </c>
      <c r="H281" s="25">
        <v>3226</v>
      </c>
      <c r="I281" s="25">
        <v>4054</v>
      </c>
      <c r="J281" s="46" t="s">
        <v>995</v>
      </c>
    </row>
    <row r="282" spans="2:10">
      <c r="B282" s="89"/>
      <c r="C282" s="90" t="s">
        <v>54</v>
      </c>
      <c r="D282" s="90"/>
      <c r="E282" s="27">
        <f>AVERAGE(E271:E281)</f>
        <v>140.27272727272728</v>
      </c>
      <c r="F282" s="27">
        <f t="shared" ref="F282:I282" si="17">AVERAGE(F271:F281)</f>
        <v>953.36363636363637</v>
      </c>
      <c r="G282" s="27">
        <f t="shared" si="17"/>
        <v>2191.3636363636365</v>
      </c>
      <c r="H282" s="27">
        <f t="shared" si="17"/>
        <v>3014.818181818182</v>
      </c>
      <c r="I282" s="27">
        <f t="shared" si="17"/>
        <v>3854.090909090909</v>
      </c>
      <c r="J282" s="56" t="s">
        <v>13</v>
      </c>
    </row>
    <row r="283" spans="2:10">
      <c r="B283" s="87" t="s">
        <v>1020</v>
      </c>
      <c r="C283" s="20" t="s">
        <v>1021</v>
      </c>
      <c r="D283" s="21" t="s">
        <v>1022</v>
      </c>
      <c r="E283" s="22">
        <v>143</v>
      </c>
      <c r="F283" s="22">
        <v>1120</v>
      </c>
      <c r="G283" s="22">
        <v>1823</v>
      </c>
      <c r="H283" s="30">
        <v>2728</v>
      </c>
      <c r="I283" s="30">
        <v>3575</v>
      </c>
      <c r="J283" s="48" t="s">
        <v>1023</v>
      </c>
    </row>
    <row r="284" spans="2:10">
      <c r="B284" s="88"/>
      <c r="C284" s="11" t="s">
        <v>1024</v>
      </c>
      <c r="D284" s="12" t="s">
        <v>1025</v>
      </c>
      <c r="E284" s="13">
        <v>130</v>
      </c>
      <c r="F284" s="13">
        <v>1387</v>
      </c>
      <c r="G284" s="13">
        <v>2319</v>
      </c>
      <c r="H284" s="25">
        <v>3163</v>
      </c>
      <c r="I284" s="25">
        <v>4064</v>
      </c>
      <c r="J284" s="46" t="s">
        <v>1026</v>
      </c>
    </row>
    <row r="285" spans="2:10">
      <c r="B285" s="88"/>
      <c r="C285" s="11" t="s">
        <v>1027</v>
      </c>
      <c r="D285" s="12" t="s">
        <v>1028</v>
      </c>
      <c r="E285" s="13">
        <v>187</v>
      </c>
      <c r="F285" s="13">
        <v>1041</v>
      </c>
      <c r="G285" s="13">
        <v>1807</v>
      </c>
      <c r="H285" s="25">
        <v>2677</v>
      </c>
      <c r="I285" s="25">
        <v>3642</v>
      </c>
      <c r="J285" s="46" t="s">
        <v>1026</v>
      </c>
    </row>
    <row r="286" spans="2:10">
      <c r="B286" s="88"/>
      <c r="C286" s="11" t="s">
        <v>1029</v>
      </c>
      <c r="D286" s="12" t="s">
        <v>13</v>
      </c>
      <c r="E286" s="13" t="s">
        <v>13</v>
      </c>
      <c r="F286" s="13" t="s">
        <v>13</v>
      </c>
      <c r="G286" s="13" t="s">
        <v>13</v>
      </c>
      <c r="H286" s="13" t="s">
        <v>13</v>
      </c>
      <c r="I286" s="13" t="s">
        <v>13</v>
      </c>
      <c r="J286" s="46" t="s">
        <v>13</v>
      </c>
    </row>
    <row r="287" spans="2:10">
      <c r="B287" s="88"/>
      <c r="C287" s="11" t="s">
        <v>1030</v>
      </c>
      <c r="D287" s="12" t="s">
        <v>13</v>
      </c>
      <c r="E287" s="13" t="s">
        <v>13</v>
      </c>
      <c r="F287" s="13" t="s">
        <v>13</v>
      </c>
      <c r="G287" s="13" t="s">
        <v>13</v>
      </c>
      <c r="H287" s="13" t="s">
        <v>13</v>
      </c>
      <c r="I287" s="13" t="s">
        <v>13</v>
      </c>
      <c r="J287" s="46" t="s">
        <v>13</v>
      </c>
    </row>
    <row r="288" spans="2:10">
      <c r="B288" s="88"/>
      <c r="C288" s="11" t="s">
        <v>1031</v>
      </c>
      <c r="D288" s="12" t="s">
        <v>1032</v>
      </c>
      <c r="E288" s="13">
        <v>124</v>
      </c>
      <c r="F288" s="13">
        <v>1452</v>
      </c>
      <c r="G288" s="13">
        <v>2366</v>
      </c>
      <c r="H288" s="25">
        <v>3210</v>
      </c>
      <c r="I288" s="25">
        <v>4266</v>
      </c>
      <c r="J288" s="46" t="s">
        <v>1026</v>
      </c>
    </row>
    <row r="289" spans="2:10">
      <c r="B289" s="88"/>
      <c r="C289" s="11" t="s">
        <v>1033</v>
      </c>
      <c r="D289" s="12" t="s">
        <v>1034</v>
      </c>
      <c r="E289" s="13">
        <v>140</v>
      </c>
      <c r="F289" s="13">
        <v>1022</v>
      </c>
      <c r="G289" s="13">
        <v>1820</v>
      </c>
      <c r="H289" s="25">
        <v>2714</v>
      </c>
      <c r="I289" s="25">
        <v>3778</v>
      </c>
      <c r="J289" s="46" t="s">
        <v>1026</v>
      </c>
    </row>
    <row r="290" spans="2:10">
      <c r="B290" s="88"/>
      <c r="C290" s="11" t="s">
        <v>1035</v>
      </c>
      <c r="D290" s="12" t="s">
        <v>1036</v>
      </c>
      <c r="E290" s="13">
        <v>150</v>
      </c>
      <c r="F290" s="13">
        <v>1107</v>
      </c>
      <c r="G290" s="13">
        <v>1920</v>
      </c>
      <c r="H290" s="25">
        <v>2794</v>
      </c>
      <c r="I290" s="25">
        <v>3702</v>
      </c>
      <c r="J290" s="46" t="s">
        <v>1026</v>
      </c>
    </row>
    <row r="291" spans="2:10">
      <c r="B291" s="88"/>
      <c r="C291" s="11" t="s">
        <v>1037</v>
      </c>
      <c r="D291" s="12" t="s">
        <v>1038</v>
      </c>
      <c r="E291" s="13">
        <v>141</v>
      </c>
      <c r="F291" s="13">
        <v>1129</v>
      </c>
      <c r="G291" s="13">
        <v>1894</v>
      </c>
      <c r="H291" s="25">
        <v>2797</v>
      </c>
      <c r="I291" s="25">
        <v>3764</v>
      </c>
      <c r="J291" s="46" t="s">
        <v>1026</v>
      </c>
    </row>
    <row r="292" spans="2:10">
      <c r="B292" s="88"/>
      <c r="C292" s="11" t="s">
        <v>1039</v>
      </c>
      <c r="D292" s="12" t="s">
        <v>1040</v>
      </c>
      <c r="E292" s="13">
        <v>95</v>
      </c>
      <c r="F292" s="39">
        <v>1550</v>
      </c>
      <c r="G292" s="13">
        <v>2281</v>
      </c>
      <c r="H292" s="25">
        <v>2993</v>
      </c>
      <c r="I292" s="25">
        <v>4050</v>
      </c>
      <c r="J292" s="46" t="s">
        <v>1020</v>
      </c>
    </row>
    <row r="293" spans="2:10">
      <c r="B293" s="88"/>
      <c r="C293" s="11" t="s">
        <v>1041</v>
      </c>
      <c r="D293" s="12" t="s">
        <v>1042</v>
      </c>
      <c r="E293" s="13">
        <v>118</v>
      </c>
      <c r="F293" s="13">
        <v>760</v>
      </c>
      <c r="G293" s="13">
        <v>1649</v>
      </c>
      <c r="H293" s="25">
        <v>2609</v>
      </c>
      <c r="I293" s="25">
        <v>3626</v>
      </c>
      <c r="J293" s="46" t="s">
        <v>1026</v>
      </c>
    </row>
    <row r="294" spans="2:10">
      <c r="B294" s="88"/>
      <c r="C294" s="11" t="s">
        <v>1043</v>
      </c>
      <c r="D294" s="12" t="s">
        <v>1044</v>
      </c>
      <c r="E294" s="13">
        <v>137</v>
      </c>
      <c r="F294" s="13">
        <v>972</v>
      </c>
      <c r="G294" s="13">
        <v>1806</v>
      </c>
      <c r="H294" s="25">
        <v>2597</v>
      </c>
      <c r="I294" s="25">
        <v>3543</v>
      </c>
      <c r="J294" s="46" t="s">
        <v>1026</v>
      </c>
    </row>
    <row r="295" spans="2:10">
      <c r="B295" s="88"/>
      <c r="C295" s="11" t="s">
        <v>1045</v>
      </c>
      <c r="D295" s="43" t="s">
        <v>1046</v>
      </c>
      <c r="E295" s="13">
        <v>109</v>
      </c>
      <c r="F295" s="13">
        <v>782</v>
      </c>
      <c r="G295" s="13">
        <v>1708</v>
      </c>
      <c r="H295" s="25">
        <v>2767</v>
      </c>
      <c r="I295" s="25">
        <v>3749</v>
      </c>
      <c r="J295" s="46" t="s">
        <v>1026</v>
      </c>
    </row>
    <row r="296" spans="2:10">
      <c r="B296" s="88"/>
      <c r="C296" s="11" t="s">
        <v>1047</v>
      </c>
      <c r="D296" s="12" t="s">
        <v>1048</v>
      </c>
      <c r="E296" s="13">
        <v>76</v>
      </c>
      <c r="F296" s="13">
        <v>1074</v>
      </c>
      <c r="G296" s="13">
        <v>1828</v>
      </c>
      <c r="H296" s="25">
        <v>2817</v>
      </c>
      <c r="I296" s="25">
        <v>3598</v>
      </c>
      <c r="J296" s="46" t="s">
        <v>1020</v>
      </c>
    </row>
    <row r="297" spans="2:10">
      <c r="B297" s="89"/>
      <c r="C297" s="90" t="s">
        <v>54</v>
      </c>
      <c r="D297" s="90"/>
      <c r="E297" s="27">
        <f>AVERAGE(E283:E296)</f>
        <v>129.16666666666666</v>
      </c>
      <c r="F297" s="27">
        <f t="shared" ref="F297:I297" si="18">AVERAGE(F283:F296)</f>
        <v>1116.3333333333333</v>
      </c>
      <c r="G297" s="27">
        <f t="shared" si="18"/>
        <v>1935.0833333333333</v>
      </c>
      <c r="H297" s="27">
        <f t="shared" si="18"/>
        <v>2822.1666666666665</v>
      </c>
      <c r="I297" s="27">
        <f t="shared" si="18"/>
        <v>3779.75</v>
      </c>
      <c r="J297" s="56" t="s">
        <v>13</v>
      </c>
    </row>
    <row r="298" spans="2:10">
      <c r="B298" s="87" t="s">
        <v>1049</v>
      </c>
      <c r="C298" s="20" t="s">
        <v>1050</v>
      </c>
      <c r="D298" s="54" t="s">
        <v>1051</v>
      </c>
      <c r="E298" s="22">
        <v>93</v>
      </c>
      <c r="F298" s="57">
        <v>616</v>
      </c>
      <c r="G298" s="57">
        <v>1724</v>
      </c>
      <c r="H298" s="66">
        <v>2922</v>
      </c>
      <c r="I298" s="66">
        <v>3916</v>
      </c>
      <c r="J298" s="67" t="s">
        <v>13</v>
      </c>
    </row>
    <row r="299" spans="2:10">
      <c r="B299" s="88"/>
      <c r="C299" s="11" t="s">
        <v>1052</v>
      </c>
      <c r="D299" s="12" t="s">
        <v>1053</v>
      </c>
      <c r="E299" s="13">
        <v>92</v>
      </c>
      <c r="F299" s="42">
        <v>899</v>
      </c>
      <c r="G299" s="42">
        <v>2190</v>
      </c>
      <c r="H299" s="33">
        <v>2882</v>
      </c>
      <c r="I299" s="33">
        <v>3864</v>
      </c>
      <c r="J299" s="68" t="s">
        <v>13</v>
      </c>
    </row>
    <row r="300" spans="2:10">
      <c r="B300" s="88"/>
      <c r="C300" s="11" t="s">
        <v>1054</v>
      </c>
      <c r="D300" s="12" t="s">
        <v>1055</v>
      </c>
      <c r="E300" s="13">
        <v>93</v>
      </c>
      <c r="F300" s="42">
        <v>741</v>
      </c>
      <c r="G300" s="42">
        <v>1651</v>
      </c>
      <c r="H300" s="33">
        <v>2803</v>
      </c>
      <c r="I300" s="33">
        <v>3838</v>
      </c>
      <c r="J300" s="68" t="s">
        <v>13</v>
      </c>
    </row>
    <row r="301" spans="2:10">
      <c r="B301" s="88"/>
      <c r="C301" s="11" t="s">
        <v>1056</v>
      </c>
      <c r="D301" s="12" t="s">
        <v>13</v>
      </c>
      <c r="E301" s="13" t="s">
        <v>13</v>
      </c>
      <c r="F301" s="42" t="s">
        <v>13</v>
      </c>
      <c r="G301" s="42" t="s">
        <v>13</v>
      </c>
      <c r="H301" s="42" t="s">
        <v>13</v>
      </c>
      <c r="I301" s="42" t="s">
        <v>13</v>
      </c>
      <c r="J301" s="68" t="s">
        <v>13</v>
      </c>
    </row>
    <row r="302" spans="2:10">
      <c r="B302" s="88"/>
      <c r="C302" s="11" t="s">
        <v>1057</v>
      </c>
      <c r="D302" s="12" t="s">
        <v>1058</v>
      </c>
      <c r="E302" s="13">
        <v>85</v>
      </c>
      <c r="F302" s="42">
        <v>694</v>
      </c>
      <c r="G302" s="42">
        <v>1486</v>
      </c>
      <c r="H302" s="42">
        <v>2690</v>
      </c>
      <c r="I302" s="42">
        <v>3609</v>
      </c>
      <c r="J302" s="68" t="s">
        <v>13</v>
      </c>
    </row>
    <row r="303" spans="2:10">
      <c r="B303" s="88"/>
      <c r="C303" s="11" t="s">
        <v>1059</v>
      </c>
      <c r="D303" s="12" t="s">
        <v>1060</v>
      </c>
      <c r="E303" s="13">
        <v>84</v>
      </c>
      <c r="F303" s="42">
        <v>680</v>
      </c>
      <c r="G303" s="42">
        <v>2012</v>
      </c>
      <c r="H303" s="42">
        <v>2688</v>
      </c>
      <c r="I303" s="42">
        <v>3672</v>
      </c>
      <c r="J303" s="68" t="s">
        <v>13</v>
      </c>
    </row>
    <row r="304" spans="2:10">
      <c r="B304" s="88"/>
      <c r="C304" s="11" t="s">
        <v>1061</v>
      </c>
      <c r="D304" s="12" t="s">
        <v>1062</v>
      </c>
      <c r="E304" s="13">
        <v>110</v>
      </c>
      <c r="F304" s="42">
        <v>907</v>
      </c>
      <c r="G304" s="42">
        <v>1729</v>
      </c>
      <c r="H304" s="42">
        <v>2806</v>
      </c>
      <c r="I304" s="42">
        <v>3871</v>
      </c>
      <c r="J304" s="68" t="s">
        <v>1063</v>
      </c>
    </row>
    <row r="305" spans="2:10">
      <c r="B305" s="88"/>
      <c r="C305" s="11" t="s">
        <v>1064</v>
      </c>
      <c r="D305" s="12" t="s">
        <v>13</v>
      </c>
      <c r="E305" s="13" t="s">
        <v>13</v>
      </c>
      <c r="F305" s="42" t="s">
        <v>13</v>
      </c>
      <c r="G305" s="42" t="s">
        <v>13</v>
      </c>
      <c r="H305" s="42" t="s">
        <v>13</v>
      </c>
      <c r="I305" s="42" t="s">
        <v>13</v>
      </c>
      <c r="J305" s="68" t="s">
        <v>13</v>
      </c>
    </row>
    <row r="306" spans="2:10">
      <c r="B306" s="88"/>
      <c r="C306" s="11" t="s">
        <v>1065</v>
      </c>
      <c r="D306" s="12" t="s">
        <v>13</v>
      </c>
      <c r="E306" s="13" t="s">
        <v>13</v>
      </c>
      <c r="F306" s="42" t="s">
        <v>13</v>
      </c>
      <c r="G306" s="42" t="s">
        <v>13</v>
      </c>
      <c r="H306" s="42" t="s">
        <v>13</v>
      </c>
      <c r="I306" s="42" t="s">
        <v>13</v>
      </c>
      <c r="J306" s="68" t="s">
        <v>13</v>
      </c>
    </row>
    <row r="307" spans="2:10">
      <c r="B307" s="88"/>
      <c r="C307" s="11" t="s">
        <v>1066</v>
      </c>
      <c r="D307" s="12" t="s">
        <v>1067</v>
      </c>
      <c r="E307" s="13">
        <v>87</v>
      </c>
      <c r="F307" s="39">
        <v>436</v>
      </c>
      <c r="G307" s="42">
        <v>1688</v>
      </c>
      <c r="H307" s="42">
        <v>2606</v>
      </c>
      <c r="I307" s="42">
        <v>3509</v>
      </c>
      <c r="J307" s="68" t="s">
        <v>13</v>
      </c>
    </row>
    <row r="308" spans="2:10">
      <c r="B308" s="88"/>
      <c r="C308" s="11" t="s">
        <v>1068</v>
      </c>
      <c r="D308" s="12" t="s">
        <v>1069</v>
      </c>
      <c r="E308" s="13">
        <v>53</v>
      </c>
      <c r="F308" s="42">
        <v>885</v>
      </c>
      <c r="G308" s="42">
        <v>1882</v>
      </c>
      <c r="H308" s="42">
        <v>2751</v>
      </c>
      <c r="I308" s="42">
        <v>4042</v>
      </c>
      <c r="J308" s="68" t="s">
        <v>13</v>
      </c>
    </row>
    <row r="309" spans="2:10">
      <c r="B309" s="88"/>
      <c r="C309" s="11" t="s">
        <v>1070</v>
      </c>
      <c r="D309" s="12" t="s">
        <v>13</v>
      </c>
      <c r="E309" s="13" t="s">
        <v>13</v>
      </c>
      <c r="F309" s="42" t="s">
        <v>13</v>
      </c>
      <c r="G309" s="42" t="s">
        <v>13</v>
      </c>
      <c r="H309" s="42" t="s">
        <v>13</v>
      </c>
      <c r="I309" s="42" t="s">
        <v>13</v>
      </c>
      <c r="J309" s="68" t="s">
        <v>13</v>
      </c>
    </row>
    <row r="310" spans="2:10">
      <c r="B310" s="88"/>
      <c r="C310" s="11" t="s">
        <v>1071</v>
      </c>
      <c r="D310" s="12" t="s">
        <v>1072</v>
      </c>
      <c r="E310" s="13">
        <v>29</v>
      </c>
      <c r="F310" s="39">
        <v>1100</v>
      </c>
      <c r="G310" s="42">
        <v>2171</v>
      </c>
      <c r="H310" s="42">
        <v>2945</v>
      </c>
      <c r="I310" s="42">
        <v>4004</v>
      </c>
      <c r="J310" s="68" t="s">
        <v>13</v>
      </c>
    </row>
    <row r="311" spans="2:10">
      <c r="B311" s="88"/>
      <c r="C311" s="11" t="s">
        <v>1073</v>
      </c>
      <c r="D311" s="12" t="s">
        <v>13</v>
      </c>
      <c r="E311" s="13" t="s">
        <v>13</v>
      </c>
      <c r="F311" s="13" t="s">
        <v>13</v>
      </c>
      <c r="G311" s="13" t="s">
        <v>13</v>
      </c>
      <c r="H311" s="13" t="s">
        <v>13</v>
      </c>
      <c r="I311" s="13" t="s">
        <v>13</v>
      </c>
      <c r="J311" s="46" t="s">
        <v>13</v>
      </c>
    </row>
    <row r="312" spans="2:10">
      <c r="B312" s="89"/>
      <c r="C312" s="90" t="s">
        <v>54</v>
      </c>
      <c r="D312" s="90"/>
      <c r="E312" s="27">
        <f>AVERAGE(E298:E311)</f>
        <v>80.666666666666671</v>
      </c>
      <c r="F312" s="27">
        <f t="shared" ref="F312:H312" si="19">AVERAGE(F298:F311)</f>
        <v>773.11111111111109</v>
      </c>
      <c r="G312" s="27">
        <f t="shared" si="19"/>
        <v>1837</v>
      </c>
      <c r="H312" s="27">
        <f t="shared" si="19"/>
        <v>2788.1111111111113</v>
      </c>
      <c r="I312" s="27">
        <f>AVERAGE(I298:I311)</f>
        <v>3813.8888888888887</v>
      </c>
      <c r="J312" s="56" t="s">
        <v>13</v>
      </c>
    </row>
    <row r="313" spans="2:10">
      <c r="B313" s="87" t="s">
        <v>1074</v>
      </c>
      <c r="C313" s="20" t="s">
        <v>1075</v>
      </c>
      <c r="D313" s="21" t="s">
        <v>1076</v>
      </c>
      <c r="E313" s="22">
        <v>285</v>
      </c>
      <c r="F313" s="22">
        <v>1207</v>
      </c>
      <c r="G313" s="22">
        <v>2386</v>
      </c>
      <c r="H313" s="30">
        <v>3321</v>
      </c>
      <c r="I313" s="30">
        <v>4184</v>
      </c>
      <c r="J313" s="48" t="s">
        <v>1077</v>
      </c>
    </row>
    <row r="314" spans="2:10">
      <c r="B314" s="88"/>
      <c r="C314" s="11" t="s">
        <v>1078</v>
      </c>
      <c r="D314" s="69" t="s">
        <v>1079</v>
      </c>
      <c r="E314" s="13">
        <v>167</v>
      </c>
      <c r="F314" s="13">
        <v>1344</v>
      </c>
      <c r="G314" s="13">
        <v>2551</v>
      </c>
      <c r="H314" s="25">
        <v>3390</v>
      </c>
      <c r="I314" s="25">
        <v>3983</v>
      </c>
      <c r="J314" s="46" t="s">
        <v>1080</v>
      </c>
    </row>
    <row r="315" spans="2:10">
      <c r="B315" s="88"/>
      <c r="C315" s="11" t="s">
        <v>1081</v>
      </c>
      <c r="D315" s="69" t="s">
        <v>1082</v>
      </c>
      <c r="E315" s="13">
        <v>187</v>
      </c>
      <c r="F315" s="13">
        <v>1378</v>
      </c>
      <c r="G315" s="13">
        <v>2422</v>
      </c>
      <c r="H315" s="25">
        <v>3358</v>
      </c>
      <c r="I315" s="25">
        <v>3994</v>
      </c>
      <c r="J315" s="46" t="s">
        <v>1080</v>
      </c>
    </row>
    <row r="316" spans="2:10">
      <c r="B316" s="88"/>
      <c r="C316" s="11" t="s">
        <v>1083</v>
      </c>
      <c r="D316" s="69" t="s">
        <v>1084</v>
      </c>
      <c r="E316" s="13">
        <v>179</v>
      </c>
      <c r="F316" s="13">
        <v>1571</v>
      </c>
      <c r="G316" s="13">
        <v>2441</v>
      </c>
      <c r="H316" s="25">
        <v>3219</v>
      </c>
      <c r="I316" s="25">
        <v>3875</v>
      </c>
      <c r="J316" s="46" t="s">
        <v>1080</v>
      </c>
    </row>
    <row r="317" spans="2:10">
      <c r="B317" s="88"/>
      <c r="C317" s="11" t="s">
        <v>1085</v>
      </c>
      <c r="D317" s="12" t="s">
        <v>1086</v>
      </c>
      <c r="E317" s="13">
        <v>108</v>
      </c>
      <c r="F317" s="13">
        <v>1425</v>
      </c>
      <c r="G317" s="13">
        <v>2616</v>
      </c>
      <c r="H317" s="25">
        <v>3051</v>
      </c>
      <c r="I317" s="25">
        <v>3878</v>
      </c>
      <c r="J317" s="46" t="s">
        <v>1087</v>
      </c>
    </row>
    <row r="318" spans="2:10">
      <c r="B318" s="88"/>
      <c r="C318" s="11" t="s">
        <v>1088</v>
      </c>
      <c r="D318" s="12" t="s">
        <v>1089</v>
      </c>
      <c r="E318" s="13">
        <v>96</v>
      </c>
      <c r="F318" s="13">
        <v>1767</v>
      </c>
      <c r="G318" s="13">
        <v>2672</v>
      </c>
      <c r="H318" s="25">
        <v>3575</v>
      </c>
      <c r="I318" s="25">
        <v>4111</v>
      </c>
      <c r="J318" s="46" t="s">
        <v>1074</v>
      </c>
    </row>
    <row r="319" spans="2:10">
      <c r="B319" s="88"/>
      <c r="C319" s="11" t="s">
        <v>1090</v>
      </c>
      <c r="D319" s="12" t="s">
        <v>1091</v>
      </c>
      <c r="E319" s="13">
        <v>126</v>
      </c>
      <c r="F319" s="13">
        <v>1581</v>
      </c>
      <c r="G319" s="13">
        <v>2562</v>
      </c>
      <c r="H319" s="25">
        <v>3233</v>
      </c>
      <c r="I319" s="25">
        <v>3983</v>
      </c>
      <c r="J319" s="46" t="s">
        <v>1092</v>
      </c>
    </row>
    <row r="320" spans="2:10">
      <c r="B320" s="88"/>
      <c r="C320" s="11" t="s">
        <v>1093</v>
      </c>
      <c r="D320" s="12" t="s">
        <v>1094</v>
      </c>
      <c r="E320" s="13">
        <v>113</v>
      </c>
      <c r="F320" s="13">
        <v>1774</v>
      </c>
      <c r="G320" s="13">
        <v>2742</v>
      </c>
      <c r="H320" s="25">
        <v>3608</v>
      </c>
      <c r="I320" s="25">
        <v>4226</v>
      </c>
      <c r="J320" s="46" t="s">
        <v>1074</v>
      </c>
    </row>
    <row r="321" spans="2:10">
      <c r="B321" s="88"/>
      <c r="C321" s="11" t="s">
        <v>1095</v>
      </c>
      <c r="D321" s="12" t="s">
        <v>1096</v>
      </c>
      <c r="E321" s="13">
        <v>116</v>
      </c>
      <c r="F321" s="13">
        <v>1702</v>
      </c>
      <c r="G321" s="13">
        <v>2726</v>
      </c>
      <c r="H321" s="25">
        <v>3562</v>
      </c>
      <c r="I321" s="25">
        <v>4296</v>
      </c>
      <c r="J321" s="46" t="s">
        <v>1074</v>
      </c>
    </row>
    <row r="322" spans="2:10">
      <c r="B322" s="88"/>
      <c r="C322" s="11" t="s">
        <v>1097</v>
      </c>
      <c r="D322" s="12" t="s">
        <v>1098</v>
      </c>
      <c r="E322" s="13">
        <v>92</v>
      </c>
      <c r="F322" s="13">
        <v>1393</v>
      </c>
      <c r="G322" s="13">
        <v>2540</v>
      </c>
      <c r="H322" s="25">
        <v>3263</v>
      </c>
      <c r="I322" s="25">
        <v>4126</v>
      </c>
      <c r="J322" s="46" t="s">
        <v>1099</v>
      </c>
    </row>
    <row r="323" spans="2:10">
      <c r="B323" s="88"/>
      <c r="C323" s="11" t="s">
        <v>1100</v>
      </c>
      <c r="D323" s="12" t="s">
        <v>1101</v>
      </c>
      <c r="E323" s="13">
        <v>95</v>
      </c>
      <c r="F323" s="13">
        <v>1375</v>
      </c>
      <c r="G323" s="13">
        <v>2412</v>
      </c>
      <c r="H323" s="25">
        <v>3274</v>
      </c>
      <c r="I323" s="25">
        <v>3692</v>
      </c>
      <c r="J323" s="46" t="s">
        <v>1074</v>
      </c>
    </row>
    <row r="324" spans="2:10">
      <c r="B324" s="88"/>
      <c r="C324" s="11" t="s">
        <v>1102</v>
      </c>
      <c r="D324" s="12" t="s">
        <v>1103</v>
      </c>
      <c r="E324" s="13">
        <v>63</v>
      </c>
      <c r="F324" s="13">
        <v>1478</v>
      </c>
      <c r="G324" s="13">
        <v>2576</v>
      </c>
      <c r="H324" s="25">
        <v>3600</v>
      </c>
      <c r="I324" s="25">
        <v>4316</v>
      </c>
      <c r="J324" s="46" t="s">
        <v>1074</v>
      </c>
    </row>
    <row r="325" spans="2:10">
      <c r="B325" s="88"/>
      <c r="C325" s="11" t="s">
        <v>1104</v>
      </c>
      <c r="D325" s="12" t="s">
        <v>1105</v>
      </c>
      <c r="E325" s="13">
        <v>167</v>
      </c>
      <c r="F325" s="13">
        <v>1383</v>
      </c>
      <c r="G325" s="13">
        <v>2564</v>
      </c>
      <c r="H325" s="25">
        <v>3254</v>
      </c>
      <c r="I325" s="25">
        <v>3875</v>
      </c>
      <c r="J325" s="46" t="s">
        <v>1080</v>
      </c>
    </row>
    <row r="326" spans="2:10">
      <c r="B326" s="88"/>
      <c r="C326" s="11" t="s">
        <v>1106</v>
      </c>
      <c r="D326" s="12" t="s">
        <v>1107</v>
      </c>
      <c r="E326" s="50">
        <v>198</v>
      </c>
      <c r="F326" s="50">
        <v>1286</v>
      </c>
      <c r="G326" s="50">
        <v>2384</v>
      </c>
      <c r="H326" s="51">
        <v>3397</v>
      </c>
      <c r="I326" s="51">
        <v>4183</v>
      </c>
      <c r="J326" s="46" t="s">
        <v>1108</v>
      </c>
    </row>
    <row r="327" spans="2:10">
      <c r="B327" s="88"/>
      <c r="C327" s="11" t="s">
        <v>1109</v>
      </c>
      <c r="D327" s="12" t="s">
        <v>1110</v>
      </c>
      <c r="E327" s="50">
        <v>211</v>
      </c>
      <c r="F327" s="50">
        <v>1187</v>
      </c>
      <c r="G327" s="50">
        <v>2257</v>
      </c>
      <c r="H327" s="51">
        <v>3231</v>
      </c>
      <c r="I327" s="51">
        <v>4014</v>
      </c>
      <c r="J327" s="46" t="s">
        <v>1108</v>
      </c>
    </row>
    <row r="328" spans="2:10">
      <c r="B328" s="88"/>
      <c r="C328" s="11" t="s">
        <v>1111</v>
      </c>
      <c r="D328" s="12" t="s">
        <v>1112</v>
      </c>
      <c r="E328" s="50">
        <v>119</v>
      </c>
      <c r="F328" s="50">
        <v>1186</v>
      </c>
      <c r="G328" s="50">
        <v>2483</v>
      </c>
      <c r="H328" s="51">
        <v>3320</v>
      </c>
      <c r="I328" s="51">
        <v>3800</v>
      </c>
      <c r="J328" s="46" t="s">
        <v>1113</v>
      </c>
    </row>
    <row r="329" spans="2:10">
      <c r="B329" s="88"/>
      <c r="C329" s="92" t="s">
        <v>54</v>
      </c>
      <c r="D329" s="92"/>
      <c r="E329" s="60">
        <f>AVERAGE(E313:E328)</f>
        <v>145.125</v>
      </c>
      <c r="F329" s="60">
        <f>AVERAGE(F313:F328)</f>
        <v>1439.8125</v>
      </c>
      <c r="G329" s="60">
        <f>AVERAGE(G313:G328)</f>
        <v>2520.875</v>
      </c>
      <c r="H329" s="60">
        <f>AVERAGE(H313:H328)</f>
        <v>3353.5</v>
      </c>
      <c r="I329" s="60">
        <f>AVERAGE(I313:I328)</f>
        <v>4033.5</v>
      </c>
      <c r="J329" s="53" t="s">
        <v>13</v>
      </c>
    </row>
    <row r="330" spans="2:10">
      <c r="B330" s="87" t="s">
        <v>1114</v>
      </c>
      <c r="C330" s="20" t="s">
        <v>1115</v>
      </c>
      <c r="D330" s="21" t="s">
        <v>1116</v>
      </c>
      <c r="E330" s="22">
        <v>93</v>
      </c>
      <c r="F330" s="22">
        <v>1918</v>
      </c>
      <c r="G330" s="55">
        <v>3032</v>
      </c>
      <c r="H330" s="22">
        <v>3711</v>
      </c>
      <c r="I330" s="22">
        <v>4393</v>
      </c>
      <c r="J330" s="48" t="s">
        <v>1114</v>
      </c>
    </row>
    <row r="331" spans="2:10">
      <c r="B331" s="88"/>
      <c r="C331" s="11" t="s">
        <v>1117</v>
      </c>
      <c r="D331" s="12" t="s">
        <v>1118</v>
      </c>
      <c r="E331" s="13">
        <v>117</v>
      </c>
      <c r="F331" s="39">
        <v>645</v>
      </c>
      <c r="G331" s="39">
        <v>2147</v>
      </c>
      <c r="H331" s="13">
        <v>3111</v>
      </c>
      <c r="I331" s="13">
        <v>3853</v>
      </c>
      <c r="J331" s="46" t="s">
        <v>1114</v>
      </c>
    </row>
    <row r="332" spans="2:10">
      <c r="B332" s="88"/>
      <c r="C332" s="11" t="s">
        <v>1119</v>
      </c>
      <c r="D332" s="12" t="s">
        <v>1120</v>
      </c>
      <c r="E332" s="13">
        <v>169</v>
      </c>
      <c r="F332" s="42">
        <v>1695</v>
      </c>
      <c r="G332" s="13">
        <v>2577</v>
      </c>
      <c r="H332" s="13">
        <v>3393</v>
      </c>
      <c r="I332" s="13">
        <v>4299</v>
      </c>
      <c r="J332" s="46" t="s">
        <v>1121</v>
      </c>
    </row>
    <row r="333" spans="2:10">
      <c r="B333" s="88"/>
      <c r="C333" s="11" t="s">
        <v>1122</v>
      </c>
      <c r="D333" s="12" t="s">
        <v>1123</v>
      </c>
      <c r="E333" s="13">
        <v>144</v>
      </c>
      <c r="F333" s="39">
        <v>1851</v>
      </c>
      <c r="G333" s="13">
        <v>2887</v>
      </c>
      <c r="H333" s="25">
        <v>3610</v>
      </c>
      <c r="I333" s="25">
        <v>4209</v>
      </c>
      <c r="J333" s="46" t="s">
        <v>1124</v>
      </c>
    </row>
    <row r="334" spans="2:10">
      <c r="B334" s="88"/>
      <c r="C334" s="11" t="s">
        <v>1125</v>
      </c>
      <c r="D334" s="12" t="s">
        <v>1126</v>
      </c>
      <c r="E334" s="13">
        <v>148</v>
      </c>
      <c r="F334" s="13">
        <v>1073</v>
      </c>
      <c r="G334" s="13">
        <v>2477</v>
      </c>
      <c r="H334" s="25">
        <v>3284</v>
      </c>
      <c r="I334" s="25">
        <v>4056</v>
      </c>
      <c r="J334" s="46" t="s">
        <v>1124</v>
      </c>
    </row>
    <row r="335" spans="2:10">
      <c r="B335" s="88"/>
      <c r="C335" s="11" t="s">
        <v>1127</v>
      </c>
      <c r="D335" s="12" t="s">
        <v>1128</v>
      </c>
      <c r="E335" s="13">
        <v>101</v>
      </c>
      <c r="F335" s="13">
        <v>1169</v>
      </c>
      <c r="G335" s="13">
        <v>2474</v>
      </c>
      <c r="H335" s="25">
        <v>3145</v>
      </c>
      <c r="I335" s="25">
        <v>3924</v>
      </c>
      <c r="J335" s="46" t="s">
        <v>1114</v>
      </c>
    </row>
    <row r="336" spans="2:10">
      <c r="B336" s="88"/>
      <c r="C336" s="11" t="s">
        <v>1129</v>
      </c>
      <c r="D336" s="31" t="s">
        <v>1130</v>
      </c>
      <c r="E336" s="70">
        <v>76</v>
      </c>
      <c r="F336" s="71">
        <v>823</v>
      </c>
      <c r="G336" s="70">
        <v>2463</v>
      </c>
      <c r="H336" s="70">
        <v>3286</v>
      </c>
      <c r="I336" s="70">
        <v>4081</v>
      </c>
      <c r="J336" s="46" t="s">
        <v>1131</v>
      </c>
    </row>
    <row r="337" spans="2:10">
      <c r="B337" s="88"/>
      <c r="C337" s="11" t="s">
        <v>1132</v>
      </c>
      <c r="D337" s="31" t="s">
        <v>1133</v>
      </c>
      <c r="E337" s="70">
        <v>90</v>
      </c>
      <c r="F337" s="70">
        <v>1302</v>
      </c>
      <c r="G337" s="70">
        <v>2613</v>
      </c>
      <c r="H337" s="70">
        <v>3396</v>
      </c>
      <c r="I337" s="70">
        <v>4185</v>
      </c>
      <c r="J337" s="46" t="s">
        <v>1114</v>
      </c>
    </row>
    <row r="338" spans="2:10">
      <c r="B338" s="88"/>
      <c r="C338" s="11" t="s">
        <v>1134</v>
      </c>
      <c r="D338" s="31" t="s">
        <v>1135</v>
      </c>
      <c r="E338" s="70">
        <v>112</v>
      </c>
      <c r="F338" s="70">
        <v>1171</v>
      </c>
      <c r="G338" s="70">
        <v>2499</v>
      </c>
      <c r="H338" s="70">
        <v>3238</v>
      </c>
      <c r="I338" s="70">
        <v>4129</v>
      </c>
      <c r="J338" s="46" t="s">
        <v>1131</v>
      </c>
    </row>
    <row r="339" spans="2:10">
      <c r="B339" s="88"/>
      <c r="C339" s="11" t="s">
        <v>1136</v>
      </c>
      <c r="D339" s="12" t="s">
        <v>1137</v>
      </c>
      <c r="E339" s="13">
        <v>100</v>
      </c>
      <c r="F339" s="13">
        <v>1859</v>
      </c>
      <c r="G339" s="13">
        <v>2698</v>
      </c>
      <c r="H339" s="25">
        <v>3523</v>
      </c>
      <c r="I339" s="25">
        <v>4180</v>
      </c>
      <c r="J339" s="46" t="s">
        <v>1114</v>
      </c>
    </row>
    <row r="340" spans="2:10">
      <c r="B340" s="88"/>
      <c r="C340" s="11" t="s">
        <v>694</v>
      </c>
      <c r="D340" s="12" t="s">
        <v>1138</v>
      </c>
      <c r="E340" s="13">
        <v>101</v>
      </c>
      <c r="F340" s="39">
        <v>788</v>
      </c>
      <c r="G340" s="13">
        <v>2381</v>
      </c>
      <c r="H340" s="25">
        <v>3174</v>
      </c>
      <c r="I340" s="25">
        <v>4044</v>
      </c>
      <c r="J340" s="46" t="s">
        <v>1114</v>
      </c>
    </row>
    <row r="341" spans="2:10">
      <c r="B341" s="88"/>
      <c r="C341" s="11" t="s">
        <v>845</v>
      </c>
      <c r="D341" s="12" t="s">
        <v>1139</v>
      </c>
      <c r="E341" s="13">
        <v>62</v>
      </c>
      <c r="F341" s="39">
        <v>1797</v>
      </c>
      <c r="G341" s="13">
        <v>2720</v>
      </c>
      <c r="H341" s="25">
        <v>3550</v>
      </c>
      <c r="I341" s="25">
        <v>4200</v>
      </c>
      <c r="J341" s="46" t="s">
        <v>1114</v>
      </c>
    </row>
    <row r="342" spans="2:10">
      <c r="B342" s="88"/>
      <c r="C342" s="11" t="s">
        <v>954</v>
      </c>
      <c r="D342" s="12" t="s">
        <v>1140</v>
      </c>
      <c r="E342" s="13">
        <v>75</v>
      </c>
      <c r="F342" s="13">
        <v>1433</v>
      </c>
      <c r="G342" s="13">
        <v>2640</v>
      </c>
      <c r="H342" s="25">
        <v>3380</v>
      </c>
      <c r="I342" s="25">
        <v>4128</v>
      </c>
      <c r="J342" s="46" t="s">
        <v>1114</v>
      </c>
    </row>
    <row r="343" spans="2:10">
      <c r="B343" s="88"/>
      <c r="C343" s="11" t="s">
        <v>1141</v>
      </c>
      <c r="D343" s="12" t="s">
        <v>1142</v>
      </c>
      <c r="E343" s="13">
        <v>62</v>
      </c>
      <c r="F343" s="39">
        <v>935</v>
      </c>
      <c r="G343" s="13">
        <v>2418</v>
      </c>
      <c r="H343" s="25">
        <v>3293</v>
      </c>
      <c r="I343" s="25">
        <v>3903</v>
      </c>
      <c r="J343" s="46" t="s">
        <v>1131</v>
      </c>
    </row>
    <row r="344" spans="2:10">
      <c r="B344" s="88"/>
      <c r="C344" s="11" t="s">
        <v>1143</v>
      </c>
      <c r="D344" s="12" t="s">
        <v>1144</v>
      </c>
      <c r="E344" s="13">
        <v>131</v>
      </c>
      <c r="F344" s="13">
        <v>1030</v>
      </c>
      <c r="G344" s="13">
        <v>2485</v>
      </c>
      <c r="H344" s="25">
        <v>3462</v>
      </c>
      <c r="I344" s="25">
        <v>4285</v>
      </c>
      <c r="J344" s="46" t="s">
        <v>1124</v>
      </c>
    </row>
    <row r="345" spans="2:10">
      <c r="B345" s="88"/>
      <c r="C345" s="11" t="s">
        <v>1145</v>
      </c>
      <c r="D345" s="12" t="s">
        <v>1146</v>
      </c>
      <c r="E345" s="13">
        <v>87</v>
      </c>
      <c r="F345" s="13">
        <v>1285</v>
      </c>
      <c r="G345" s="13">
        <v>2730</v>
      </c>
      <c r="H345" s="25">
        <v>3375</v>
      </c>
      <c r="I345" s="25">
        <v>4211</v>
      </c>
      <c r="J345" s="46" t="s">
        <v>1131</v>
      </c>
    </row>
    <row r="346" spans="2:10">
      <c r="B346" s="89"/>
      <c r="C346" s="90" t="s">
        <v>54</v>
      </c>
      <c r="D346" s="90"/>
      <c r="E346" s="27">
        <f>AVERAGE(E330:E345)</f>
        <v>104.25</v>
      </c>
      <c r="F346" s="27">
        <f t="shared" ref="F346:I346" si="20">AVERAGE(F330:F345)</f>
        <v>1298.375</v>
      </c>
      <c r="G346" s="27">
        <f t="shared" si="20"/>
        <v>2577.5625</v>
      </c>
      <c r="H346" s="27">
        <f t="shared" si="20"/>
        <v>3370.6875</v>
      </c>
      <c r="I346" s="27">
        <f t="shared" si="20"/>
        <v>4130</v>
      </c>
      <c r="J346" s="56" t="s">
        <v>13</v>
      </c>
    </row>
    <row r="347" spans="2:10">
      <c r="B347" s="87" t="s">
        <v>1147</v>
      </c>
      <c r="C347" s="20" t="s">
        <v>1148</v>
      </c>
      <c r="D347" s="21" t="s">
        <v>1149</v>
      </c>
      <c r="E347" s="22">
        <v>132</v>
      </c>
      <c r="F347" s="55">
        <v>1222</v>
      </c>
      <c r="G347" s="22">
        <v>2270</v>
      </c>
      <c r="H347" s="30">
        <v>3026</v>
      </c>
      <c r="I347" s="30">
        <v>3768</v>
      </c>
      <c r="J347" s="48" t="s">
        <v>13</v>
      </c>
    </row>
    <row r="348" spans="2:10">
      <c r="B348" s="88"/>
      <c r="C348" s="11" t="s">
        <v>1150</v>
      </c>
      <c r="D348" s="12" t="s">
        <v>1151</v>
      </c>
      <c r="E348" s="13">
        <v>156</v>
      </c>
      <c r="F348" s="13">
        <v>1839</v>
      </c>
      <c r="G348" s="13">
        <v>2585</v>
      </c>
      <c r="H348" s="25">
        <v>3108</v>
      </c>
      <c r="I348" s="25">
        <v>3909</v>
      </c>
      <c r="J348" s="46" t="s">
        <v>13</v>
      </c>
    </row>
    <row r="349" spans="2:10">
      <c r="B349" s="88"/>
      <c r="C349" s="11" t="s">
        <v>1152</v>
      </c>
      <c r="D349" s="12" t="s">
        <v>1153</v>
      </c>
      <c r="E349" s="50">
        <v>230</v>
      </c>
      <c r="F349" s="50">
        <v>1841</v>
      </c>
      <c r="G349" s="50">
        <v>2412</v>
      </c>
      <c r="H349" s="51">
        <v>3097</v>
      </c>
      <c r="I349" s="51">
        <v>3951</v>
      </c>
      <c r="J349" s="46" t="s">
        <v>13</v>
      </c>
    </row>
    <row r="350" spans="2:10">
      <c r="B350" s="88"/>
      <c r="C350" s="11" t="s">
        <v>1154</v>
      </c>
      <c r="D350" s="12" t="s">
        <v>1155</v>
      </c>
      <c r="E350" s="50">
        <v>162</v>
      </c>
      <c r="F350" s="50">
        <v>1663</v>
      </c>
      <c r="G350" s="50">
        <v>2610</v>
      </c>
      <c r="H350" s="51">
        <v>3368</v>
      </c>
      <c r="I350" s="51">
        <v>4058</v>
      </c>
      <c r="J350" s="46" t="s">
        <v>1156</v>
      </c>
    </row>
    <row r="351" spans="2:10">
      <c r="B351" s="88"/>
      <c r="C351" s="11" t="s">
        <v>1157</v>
      </c>
      <c r="D351" s="12" t="s">
        <v>1158</v>
      </c>
      <c r="E351" s="50">
        <v>126</v>
      </c>
      <c r="F351" s="50">
        <v>1649</v>
      </c>
      <c r="G351" s="50">
        <v>2579</v>
      </c>
      <c r="H351" s="51">
        <v>3116</v>
      </c>
      <c r="I351" s="51">
        <v>3878</v>
      </c>
      <c r="J351" s="46" t="s">
        <v>1156</v>
      </c>
    </row>
    <row r="352" spans="2:10">
      <c r="B352" s="89"/>
      <c r="C352" s="90" t="s">
        <v>54</v>
      </c>
      <c r="D352" s="90"/>
      <c r="E352" s="27">
        <f>AVERAGE(E347:E351)</f>
        <v>161.19999999999999</v>
      </c>
      <c r="F352" s="27">
        <f t="shared" ref="F352:I352" si="21">AVERAGE(F347:F351)</f>
        <v>1642.8</v>
      </c>
      <c r="G352" s="27">
        <f t="shared" si="21"/>
        <v>2491.1999999999998</v>
      </c>
      <c r="H352" s="27">
        <f t="shared" si="21"/>
        <v>3143</v>
      </c>
      <c r="I352" s="27">
        <f t="shared" si="21"/>
        <v>3912.8</v>
      </c>
      <c r="J352" s="56" t="s">
        <v>13</v>
      </c>
    </row>
    <row r="353" spans="2:10">
      <c r="B353" s="87" t="s">
        <v>263</v>
      </c>
      <c r="C353" s="20" t="s">
        <v>1159</v>
      </c>
      <c r="D353" s="21" t="s">
        <v>1160</v>
      </c>
      <c r="E353" s="22">
        <v>112</v>
      </c>
      <c r="F353" s="22">
        <v>238</v>
      </c>
      <c r="G353" s="22">
        <v>1927</v>
      </c>
      <c r="H353" s="30">
        <v>2328</v>
      </c>
      <c r="I353" s="30">
        <v>3466</v>
      </c>
      <c r="J353" s="48" t="s">
        <v>13</v>
      </c>
    </row>
    <row r="354" spans="2:10">
      <c r="B354" s="88"/>
      <c r="C354" s="11" t="s">
        <v>1161</v>
      </c>
      <c r="D354" s="12" t="s">
        <v>1162</v>
      </c>
      <c r="E354" s="13">
        <v>173</v>
      </c>
      <c r="F354" s="13">
        <v>276</v>
      </c>
      <c r="G354" s="13">
        <v>2134</v>
      </c>
      <c r="H354" s="25">
        <v>3131</v>
      </c>
      <c r="I354" s="25">
        <v>3472</v>
      </c>
      <c r="J354" s="46" t="s">
        <v>1163</v>
      </c>
    </row>
    <row r="355" spans="2:10">
      <c r="B355" s="88"/>
      <c r="C355" s="11" t="s">
        <v>1164</v>
      </c>
      <c r="D355" s="12" t="s">
        <v>1165</v>
      </c>
      <c r="E355" s="13">
        <v>163</v>
      </c>
      <c r="F355" s="13">
        <v>287</v>
      </c>
      <c r="G355" s="13">
        <v>2109</v>
      </c>
      <c r="H355" s="25">
        <v>2915</v>
      </c>
      <c r="I355" s="25">
        <v>3549</v>
      </c>
      <c r="J355" s="46" t="s">
        <v>1163</v>
      </c>
    </row>
    <row r="356" spans="2:10">
      <c r="B356" s="88"/>
      <c r="C356" s="11" t="s">
        <v>1166</v>
      </c>
      <c r="D356" s="12" t="s">
        <v>1167</v>
      </c>
      <c r="E356" s="13">
        <v>126</v>
      </c>
      <c r="F356" s="13">
        <v>252</v>
      </c>
      <c r="G356" s="13">
        <v>2038</v>
      </c>
      <c r="H356" s="25">
        <v>2198</v>
      </c>
      <c r="I356" s="25">
        <v>3198</v>
      </c>
      <c r="J356" s="46" t="s">
        <v>1163</v>
      </c>
    </row>
    <row r="357" spans="2:10">
      <c r="B357" s="89"/>
      <c r="C357" s="90" t="s">
        <v>54</v>
      </c>
      <c r="D357" s="90"/>
      <c r="E357" s="27">
        <f>AVERAGE(E353:E356)</f>
        <v>143.5</v>
      </c>
      <c r="F357" s="27">
        <f t="shared" ref="F357:H357" si="22">AVERAGE(F353:F356)</f>
        <v>263.25</v>
      </c>
      <c r="G357" s="27">
        <f t="shared" si="22"/>
        <v>2052</v>
      </c>
      <c r="H357" s="27">
        <f t="shared" si="22"/>
        <v>2643</v>
      </c>
      <c r="I357" s="27">
        <f>AVERAGE(I353:I356)</f>
        <v>3421.25</v>
      </c>
      <c r="J357" s="56" t="s">
        <v>13</v>
      </c>
    </row>
    <row r="358" spans="2:10">
      <c r="B358" s="87" t="s">
        <v>1168</v>
      </c>
      <c r="C358" s="20" t="s">
        <v>1169</v>
      </c>
      <c r="D358" s="54" t="s">
        <v>1170</v>
      </c>
      <c r="E358" s="22">
        <v>150</v>
      </c>
      <c r="F358" s="55">
        <v>734</v>
      </c>
      <c r="G358" s="22">
        <v>1577</v>
      </c>
      <c r="H358" s="30">
        <v>2507</v>
      </c>
      <c r="I358" s="30">
        <v>3282</v>
      </c>
      <c r="J358" s="48" t="s">
        <v>1171</v>
      </c>
    </row>
    <row r="359" spans="2:10">
      <c r="B359" s="88"/>
      <c r="C359" s="11" t="s">
        <v>1172</v>
      </c>
      <c r="D359" s="69" t="s">
        <v>1173</v>
      </c>
      <c r="E359" s="13">
        <v>106</v>
      </c>
      <c r="F359" s="13">
        <v>611</v>
      </c>
      <c r="G359" s="13">
        <v>1356</v>
      </c>
      <c r="H359" s="25">
        <v>2266</v>
      </c>
      <c r="I359" s="25">
        <v>3047</v>
      </c>
      <c r="J359" s="46" t="s">
        <v>1174</v>
      </c>
    </row>
    <row r="360" spans="2:10">
      <c r="B360" s="88"/>
      <c r="C360" s="11" t="s">
        <v>1175</v>
      </c>
      <c r="D360" s="12" t="s">
        <v>1176</v>
      </c>
      <c r="E360" s="13">
        <v>84</v>
      </c>
      <c r="F360" s="13">
        <v>512</v>
      </c>
      <c r="G360" s="13">
        <v>1594</v>
      </c>
      <c r="H360" s="25">
        <v>2629</v>
      </c>
      <c r="I360" s="25">
        <v>3363</v>
      </c>
      <c r="J360" s="46" t="s">
        <v>1174</v>
      </c>
    </row>
    <row r="361" spans="2:10">
      <c r="B361" s="88"/>
      <c r="C361" s="11" t="s">
        <v>1177</v>
      </c>
      <c r="D361" s="12" t="s">
        <v>1178</v>
      </c>
      <c r="E361" s="13">
        <v>37</v>
      </c>
      <c r="F361" s="13">
        <v>343</v>
      </c>
      <c r="G361" s="39">
        <v>1115</v>
      </c>
      <c r="H361" s="25">
        <v>2264</v>
      </c>
      <c r="I361" s="25">
        <v>2940</v>
      </c>
      <c r="J361" s="46" t="s">
        <v>1179</v>
      </c>
    </row>
    <row r="362" spans="2:10">
      <c r="B362" s="88"/>
      <c r="C362" s="11" t="s">
        <v>1180</v>
      </c>
      <c r="D362" s="12" t="s">
        <v>1181</v>
      </c>
      <c r="E362" s="13">
        <v>35</v>
      </c>
      <c r="F362" s="13">
        <v>529</v>
      </c>
      <c r="G362" s="13">
        <v>1462</v>
      </c>
      <c r="H362" s="25">
        <v>2538</v>
      </c>
      <c r="I362" s="25">
        <v>3093</v>
      </c>
      <c r="J362" s="46" t="s">
        <v>1179</v>
      </c>
    </row>
    <row r="363" spans="2:10">
      <c r="B363" s="88"/>
      <c r="C363" s="11" t="s">
        <v>1182</v>
      </c>
      <c r="D363" s="12" t="s">
        <v>1183</v>
      </c>
      <c r="E363" s="13">
        <v>40</v>
      </c>
      <c r="F363" s="39">
        <v>264</v>
      </c>
      <c r="G363" s="39">
        <v>2014</v>
      </c>
      <c r="H363" s="25">
        <v>2592</v>
      </c>
      <c r="I363" s="25">
        <v>3427</v>
      </c>
      <c r="J363" s="46" t="s">
        <v>1184</v>
      </c>
    </row>
    <row r="364" spans="2:10">
      <c r="B364" s="88"/>
      <c r="C364" s="11" t="s">
        <v>1185</v>
      </c>
      <c r="D364" s="12" t="s">
        <v>1186</v>
      </c>
      <c r="E364" s="13">
        <v>50</v>
      </c>
      <c r="F364" s="39">
        <v>275</v>
      </c>
      <c r="G364" s="13">
        <v>1850</v>
      </c>
      <c r="H364" s="25">
        <v>2599</v>
      </c>
      <c r="I364" s="25">
        <v>3169</v>
      </c>
      <c r="J364" s="46" t="s">
        <v>1179</v>
      </c>
    </row>
    <row r="365" spans="2:10">
      <c r="B365" s="88"/>
      <c r="C365" s="11" t="s">
        <v>1187</v>
      </c>
      <c r="D365" s="12" t="s">
        <v>1188</v>
      </c>
      <c r="E365" s="13">
        <v>63</v>
      </c>
      <c r="F365" s="13">
        <v>564</v>
      </c>
      <c r="G365" s="39">
        <v>1966</v>
      </c>
      <c r="H365" s="25">
        <v>2856</v>
      </c>
      <c r="I365" s="32">
        <v>3695</v>
      </c>
      <c r="J365" s="46" t="s">
        <v>1179</v>
      </c>
    </row>
    <row r="366" spans="2:10">
      <c r="B366" s="88"/>
      <c r="C366" s="11" t="s">
        <v>1189</v>
      </c>
      <c r="D366" s="41" t="s">
        <v>1190</v>
      </c>
      <c r="E366" s="13">
        <v>104</v>
      </c>
      <c r="F366" s="13">
        <v>379</v>
      </c>
      <c r="G366" s="13">
        <v>1342</v>
      </c>
      <c r="H366" s="25">
        <v>2196</v>
      </c>
      <c r="I366" s="25">
        <v>3373</v>
      </c>
      <c r="J366" s="46" t="s">
        <v>1174</v>
      </c>
    </row>
    <row r="367" spans="2:10">
      <c r="B367" s="88"/>
      <c r="C367" s="11" t="s">
        <v>1191</v>
      </c>
      <c r="D367" s="41" t="s">
        <v>1192</v>
      </c>
      <c r="E367" s="13">
        <v>116</v>
      </c>
      <c r="F367" s="13">
        <v>565</v>
      </c>
      <c r="G367" s="13">
        <v>1560</v>
      </c>
      <c r="H367" s="25">
        <v>2432</v>
      </c>
      <c r="I367" s="25">
        <v>3029</v>
      </c>
      <c r="J367" s="46" t="s">
        <v>1174</v>
      </c>
    </row>
    <row r="368" spans="2:10">
      <c r="B368" s="88"/>
      <c r="C368" s="11" t="s">
        <v>1193</v>
      </c>
      <c r="D368" s="41" t="s">
        <v>1194</v>
      </c>
      <c r="E368" s="13">
        <v>73</v>
      </c>
      <c r="F368" s="13">
        <v>481</v>
      </c>
      <c r="G368" s="13">
        <v>1307</v>
      </c>
      <c r="H368" s="25">
        <v>2219</v>
      </c>
      <c r="I368" s="25">
        <v>3067</v>
      </c>
      <c r="J368" s="46" t="s">
        <v>1179</v>
      </c>
    </row>
    <row r="369" spans="2:10">
      <c r="B369" s="88"/>
      <c r="C369" s="11" t="s">
        <v>1195</v>
      </c>
      <c r="D369" s="43" t="s">
        <v>1196</v>
      </c>
      <c r="E369" s="13">
        <v>122</v>
      </c>
      <c r="F369" s="39">
        <v>745</v>
      </c>
      <c r="G369" s="13">
        <v>1609</v>
      </c>
      <c r="H369" s="25">
        <v>2648</v>
      </c>
      <c r="I369" s="32">
        <v>3782</v>
      </c>
      <c r="J369" s="46" t="s">
        <v>1174</v>
      </c>
    </row>
    <row r="370" spans="2:10">
      <c r="B370" s="88"/>
      <c r="C370" s="11" t="s">
        <v>1197</v>
      </c>
      <c r="D370" s="43" t="s">
        <v>1198</v>
      </c>
      <c r="E370" s="13">
        <v>65</v>
      </c>
      <c r="F370" s="13">
        <v>569</v>
      </c>
      <c r="G370" s="13">
        <v>1549</v>
      </c>
      <c r="H370" s="25">
        <v>2390</v>
      </c>
      <c r="I370" s="25">
        <v>3320</v>
      </c>
      <c r="J370" s="46" t="s">
        <v>1179</v>
      </c>
    </row>
    <row r="371" spans="2:10">
      <c r="B371" s="88"/>
      <c r="C371" s="11" t="s">
        <v>1199</v>
      </c>
      <c r="D371" s="12" t="s">
        <v>1200</v>
      </c>
      <c r="E371" s="13">
        <v>44</v>
      </c>
      <c r="F371" s="39">
        <v>320</v>
      </c>
      <c r="G371" s="13">
        <v>1565</v>
      </c>
      <c r="H371" s="25">
        <v>2210</v>
      </c>
      <c r="I371" s="25">
        <v>3173</v>
      </c>
      <c r="J371" s="46" t="s">
        <v>1179</v>
      </c>
    </row>
    <row r="372" spans="2:10">
      <c r="B372" s="88"/>
      <c r="C372" s="11" t="s">
        <v>1201</v>
      </c>
      <c r="D372" s="12" t="s">
        <v>1202</v>
      </c>
      <c r="E372" s="13">
        <v>57</v>
      </c>
      <c r="F372" s="13">
        <v>537</v>
      </c>
      <c r="G372" s="13">
        <v>1366</v>
      </c>
      <c r="H372" s="25">
        <v>2487</v>
      </c>
      <c r="I372" s="25">
        <v>2909</v>
      </c>
      <c r="J372" s="46" t="s">
        <v>1179</v>
      </c>
    </row>
    <row r="373" spans="2:10">
      <c r="B373" s="88"/>
      <c r="C373" s="11" t="s">
        <v>1203</v>
      </c>
      <c r="D373" s="43" t="s">
        <v>1204</v>
      </c>
      <c r="E373" s="13">
        <v>108</v>
      </c>
      <c r="F373" s="13">
        <v>538</v>
      </c>
      <c r="G373" s="13">
        <v>1483</v>
      </c>
      <c r="H373" s="25">
        <v>2516</v>
      </c>
      <c r="I373" s="25">
        <v>3394</v>
      </c>
      <c r="J373" s="46" t="s">
        <v>1174</v>
      </c>
    </row>
    <row r="374" spans="2:10">
      <c r="B374" s="88"/>
      <c r="C374" s="11" t="s">
        <v>1205</v>
      </c>
      <c r="D374" s="12" t="s">
        <v>1206</v>
      </c>
      <c r="E374" s="13">
        <v>87</v>
      </c>
      <c r="F374" s="13">
        <v>429</v>
      </c>
      <c r="G374" s="13">
        <v>1464</v>
      </c>
      <c r="H374" s="25">
        <v>2429</v>
      </c>
      <c r="I374" s="25">
        <v>3134</v>
      </c>
      <c r="J374" s="46" t="s">
        <v>1174</v>
      </c>
    </row>
    <row r="375" spans="2:10">
      <c r="B375" s="88"/>
      <c r="C375" s="11" t="s">
        <v>1207</v>
      </c>
      <c r="D375" s="12" t="s">
        <v>1208</v>
      </c>
      <c r="E375" s="13">
        <v>97</v>
      </c>
      <c r="F375" s="39">
        <v>832</v>
      </c>
      <c r="G375" s="13">
        <v>1809</v>
      </c>
      <c r="H375" s="32">
        <v>2943</v>
      </c>
      <c r="I375" s="32">
        <v>3881</v>
      </c>
      <c r="J375" s="46" t="s">
        <v>1174</v>
      </c>
    </row>
    <row r="376" spans="2:10">
      <c r="B376" s="88"/>
      <c r="C376" s="11" t="s">
        <v>1209</v>
      </c>
      <c r="D376" s="12" t="s">
        <v>1210</v>
      </c>
      <c r="E376" s="13">
        <v>73</v>
      </c>
      <c r="F376" s="13">
        <v>602</v>
      </c>
      <c r="G376" s="13">
        <v>1621</v>
      </c>
      <c r="H376" s="25">
        <v>2660</v>
      </c>
      <c r="I376" s="25">
        <v>3380</v>
      </c>
      <c r="J376" s="46" t="s">
        <v>1179</v>
      </c>
    </row>
    <row r="377" spans="2:10">
      <c r="B377" s="88"/>
      <c r="C377" s="11" t="s">
        <v>1211</v>
      </c>
      <c r="D377" s="12" t="s">
        <v>1212</v>
      </c>
      <c r="E377" s="13">
        <v>117</v>
      </c>
      <c r="F377" s="13">
        <v>444</v>
      </c>
      <c r="G377" s="13">
        <v>1386</v>
      </c>
      <c r="H377" s="25">
        <v>2411</v>
      </c>
      <c r="I377" s="25">
        <v>3615</v>
      </c>
      <c r="J377" s="46" t="s">
        <v>1174</v>
      </c>
    </row>
    <row r="378" spans="2:10">
      <c r="B378" s="88"/>
      <c r="C378" s="11" t="s">
        <v>1213</v>
      </c>
      <c r="D378" s="12" t="s">
        <v>13</v>
      </c>
      <c r="E378" s="13" t="s">
        <v>13</v>
      </c>
      <c r="F378" s="13" t="s">
        <v>13</v>
      </c>
      <c r="G378" s="13" t="s">
        <v>13</v>
      </c>
      <c r="H378" s="13" t="s">
        <v>13</v>
      </c>
      <c r="I378" s="13" t="s">
        <v>13</v>
      </c>
      <c r="J378" s="46" t="s">
        <v>13</v>
      </c>
    </row>
    <row r="379" spans="2:10">
      <c r="B379" s="88"/>
      <c r="C379" s="11" t="s">
        <v>1214</v>
      </c>
      <c r="D379" s="12" t="s">
        <v>1215</v>
      </c>
      <c r="E379" s="50">
        <v>130</v>
      </c>
      <c r="F379" s="50">
        <v>539</v>
      </c>
      <c r="G379" s="50">
        <v>1415</v>
      </c>
      <c r="H379" s="51">
        <v>2328</v>
      </c>
      <c r="I379" s="52">
        <v>2768</v>
      </c>
      <c r="J379" s="46" t="s">
        <v>1171</v>
      </c>
    </row>
    <row r="380" spans="2:10">
      <c r="B380" s="88"/>
      <c r="C380" s="11" t="s">
        <v>1216</v>
      </c>
      <c r="D380" s="12" t="s">
        <v>1217</v>
      </c>
      <c r="E380" s="50">
        <v>124</v>
      </c>
      <c r="F380" s="50">
        <v>510</v>
      </c>
      <c r="G380" s="50">
        <v>1340</v>
      </c>
      <c r="H380" s="51">
        <v>2290</v>
      </c>
      <c r="I380" s="52">
        <v>2742</v>
      </c>
      <c r="J380" s="46" t="s">
        <v>1171</v>
      </c>
    </row>
    <row r="381" spans="2:10">
      <c r="B381" s="88"/>
      <c r="C381" s="11" t="s">
        <v>1218</v>
      </c>
      <c r="D381" s="41" t="s">
        <v>1219</v>
      </c>
      <c r="E381" s="50">
        <v>77</v>
      </c>
      <c r="F381" s="50">
        <v>552</v>
      </c>
      <c r="G381" s="50">
        <v>1512</v>
      </c>
      <c r="H381" s="51">
        <v>2347</v>
      </c>
      <c r="I381" s="51">
        <v>2972</v>
      </c>
      <c r="J381" s="46" t="s">
        <v>1174</v>
      </c>
    </row>
    <row r="382" spans="2:10">
      <c r="B382" s="89"/>
      <c r="C382" s="90" t="s">
        <v>54</v>
      </c>
      <c r="D382" s="90"/>
      <c r="E382" s="27">
        <f>AVERAGE(E358:E381)</f>
        <v>85.173913043478265</v>
      </c>
      <c r="F382" s="27">
        <f t="shared" ref="F382:I382" si="23">AVERAGE(F358:F381)</f>
        <v>516.26086956521738</v>
      </c>
      <c r="G382" s="27">
        <f t="shared" si="23"/>
        <v>1533.1304347826087</v>
      </c>
      <c r="H382" s="27">
        <f t="shared" si="23"/>
        <v>2467.695652173913</v>
      </c>
      <c r="I382" s="27">
        <f t="shared" si="23"/>
        <v>3241.521739130435</v>
      </c>
      <c r="J382" s="56" t="s">
        <v>13</v>
      </c>
    </row>
    <row r="383" spans="2:10">
      <c r="B383" s="87" t="s">
        <v>1220</v>
      </c>
      <c r="C383" s="20" t="s">
        <v>1221</v>
      </c>
      <c r="D383" s="65" t="s">
        <v>1222</v>
      </c>
      <c r="E383" s="22">
        <v>93</v>
      </c>
      <c r="F383" s="22">
        <v>352</v>
      </c>
      <c r="G383" s="22">
        <v>1611</v>
      </c>
      <c r="H383" s="30">
        <v>2595</v>
      </c>
      <c r="I383" s="30">
        <v>3100</v>
      </c>
      <c r="J383" s="48" t="s">
        <v>13</v>
      </c>
    </row>
    <row r="384" spans="2:10">
      <c r="B384" s="88"/>
      <c r="C384" s="11" t="s">
        <v>1223</v>
      </c>
      <c r="D384" s="41" t="s">
        <v>1224</v>
      </c>
      <c r="E384" s="39">
        <v>169</v>
      </c>
      <c r="F384" s="13">
        <v>362</v>
      </c>
      <c r="G384" s="13">
        <v>1457</v>
      </c>
      <c r="H384" s="25">
        <v>2620</v>
      </c>
      <c r="I384" s="25">
        <v>3315</v>
      </c>
      <c r="J384" s="46" t="s">
        <v>1225</v>
      </c>
    </row>
    <row r="385" spans="2:10">
      <c r="B385" s="88"/>
      <c r="C385" s="11" t="s">
        <v>1226</v>
      </c>
      <c r="D385" s="41" t="s">
        <v>1227</v>
      </c>
      <c r="E385" s="39">
        <v>179</v>
      </c>
      <c r="F385" s="13">
        <v>311</v>
      </c>
      <c r="G385" s="13">
        <v>1435</v>
      </c>
      <c r="H385" s="25">
        <v>2479</v>
      </c>
      <c r="I385" s="25">
        <v>3350</v>
      </c>
      <c r="J385" s="46" t="s">
        <v>1228</v>
      </c>
    </row>
    <row r="386" spans="2:10">
      <c r="B386" s="88"/>
      <c r="C386" s="11" t="s">
        <v>1229</v>
      </c>
      <c r="D386" s="12" t="s">
        <v>1230</v>
      </c>
      <c r="E386" s="13">
        <v>75</v>
      </c>
      <c r="F386" s="13">
        <v>284</v>
      </c>
      <c r="G386" s="39">
        <v>1098</v>
      </c>
      <c r="H386" s="32">
        <v>1687</v>
      </c>
      <c r="I386" s="25">
        <v>2848</v>
      </c>
      <c r="J386" s="46" t="s">
        <v>1231</v>
      </c>
    </row>
    <row r="387" spans="2:10">
      <c r="B387" s="88"/>
      <c r="C387" s="11" t="s">
        <v>1232</v>
      </c>
      <c r="D387" s="12" t="s">
        <v>1233</v>
      </c>
      <c r="E387" s="13">
        <v>56</v>
      </c>
      <c r="F387" s="13">
        <v>477</v>
      </c>
      <c r="G387" s="13">
        <v>1267</v>
      </c>
      <c r="H387" s="25">
        <v>2483</v>
      </c>
      <c r="I387" s="25">
        <v>3825</v>
      </c>
      <c r="J387" s="46" t="s">
        <v>13</v>
      </c>
    </row>
    <row r="388" spans="2:10">
      <c r="B388" s="88"/>
      <c r="C388" s="11" t="s">
        <v>1234</v>
      </c>
      <c r="D388" s="12" t="s">
        <v>1235</v>
      </c>
      <c r="E388" s="13">
        <v>50</v>
      </c>
      <c r="F388" s="13">
        <v>224</v>
      </c>
      <c r="G388" s="39">
        <v>2306</v>
      </c>
      <c r="H388" s="32">
        <v>2809</v>
      </c>
      <c r="I388" s="25">
        <v>3791</v>
      </c>
      <c r="J388" s="46" t="s">
        <v>13</v>
      </c>
    </row>
    <row r="389" spans="2:10">
      <c r="B389" s="88"/>
      <c r="C389" s="11" t="s">
        <v>1236</v>
      </c>
      <c r="D389" s="12" t="s">
        <v>1237</v>
      </c>
      <c r="E389" s="13">
        <v>81</v>
      </c>
      <c r="F389" s="13">
        <v>452</v>
      </c>
      <c r="G389" s="13">
        <v>1223</v>
      </c>
      <c r="H389" s="25">
        <v>2389</v>
      </c>
      <c r="I389" s="25">
        <v>2842</v>
      </c>
      <c r="J389" s="46" t="s">
        <v>13</v>
      </c>
    </row>
    <row r="390" spans="2:10">
      <c r="B390" s="88"/>
      <c r="C390" s="11" t="s">
        <v>1238</v>
      </c>
      <c r="D390" s="12" t="s">
        <v>1239</v>
      </c>
      <c r="E390" s="13">
        <v>37</v>
      </c>
      <c r="F390" s="13">
        <v>389</v>
      </c>
      <c r="G390" s="13">
        <v>1322</v>
      </c>
      <c r="H390" s="25">
        <v>2282</v>
      </c>
      <c r="I390" s="25">
        <v>3163</v>
      </c>
      <c r="J390" s="46" t="s">
        <v>13</v>
      </c>
    </row>
    <row r="391" spans="2:10">
      <c r="B391" s="88"/>
      <c r="C391" s="11" t="s">
        <v>1240</v>
      </c>
      <c r="D391" s="12" t="s">
        <v>1241</v>
      </c>
      <c r="E391" s="13">
        <v>107</v>
      </c>
      <c r="F391" s="13">
        <v>398</v>
      </c>
      <c r="G391" s="13">
        <v>1346</v>
      </c>
      <c r="H391" s="32">
        <v>1961</v>
      </c>
      <c r="I391" s="32">
        <v>2712</v>
      </c>
      <c r="J391" s="46" t="s">
        <v>1242</v>
      </c>
    </row>
    <row r="392" spans="2:10">
      <c r="B392" s="88"/>
      <c r="C392" s="11" t="s">
        <v>1243</v>
      </c>
      <c r="D392" s="12" t="s">
        <v>1244</v>
      </c>
      <c r="E392" s="13">
        <v>118</v>
      </c>
      <c r="F392" s="39">
        <v>606</v>
      </c>
      <c r="G392" s="13">
        <v>1617</v>
      </c>
      <c r="H392" s="25">
        <v>2559</v>
      </c>
      <c r="I392" s="25">
        <v>3034</v>
      </c>
      <c r="J392" s="46" t="s">
        <v>1245</v>
      </c>
    </row>
    <row r="393" spans="2:10">
      <c r="B393" s="88"/>
      <c r="C393" s="11" t="s">
        <v>1246</v>
      </c>
      <c r="D393" s="12" t="s">
        <v>1247</v>
      </c>
      <c r="E393" s="13">
        <v>119</v>
      </c>
      <c r="F393" s="13">
        <v>396</v>
      </c>
      <c r="G393" s="13">
        <v>1433</v>
      </c>
      <c r="H393" s="25">
        <v>2299</v>
      </c>
      <c r="I393" s="25">
        <v>2895</v>
      </c>
      <c r="J393" s="46" t="s">
        <v>1245</v>
      </c>
    </row>
    <row r="394" spans="2:10">
      <c r="B394" s="88"/>
      <c r="C394" s="11" t="s">
        <v>1248</v>
      </c>
      <c r="D394" s="12" t="s">
        <v>1249</v>
      </c>
      <c r="E394" s="13">
        <v>47</v>
      </c>
      <c r="F394" s="13">
        <v>344</v>
      </c>
      <c r="G394" s="13">
        <v>1765</v>
      </c>
      <c r="H394" s="25">
        <v>2606</v>
      </c>
      <c r="I394" s="25">
        <v>3304</v>
      </c>
      <c r="J394" s="46" t="s">
        <v>13</v>
      </c>
    </row>
    <row r="395" spans="2:10">
      <c r="B395" s="88"/>
      <c r="C395" s="11" t="s">
        <v>1250</v>
      </c>
      <c r="D395" s="12" t="s">
        <v>1251</v>
      </c>
      <c r="E395" s="13">
        <v>74</v>
      </c>
      <c r="F395" s="13">
        <v>326</v>
      </c>
      <c r="G395" s="13">
        <v>1576</v>
      </c>
      <c r="H395" s="25">
        <v>2504</v>
      </c>
      <c r="I395" s="25">
        <v>3154</v>
      </c>
      <c r="J395" s="46" t="s">
        <v>13</v>
      </c>
    </row>
    <row r="396" spans="2:10">
      <c r="B396" s="88"/>
      <c r="C396" s="11" t="s">
        <v>1252</v>
      </c>
      <c r="D396" s="12" t="s">
        <v>1253</v>
      </c>
      <c r="E396" s="50">
        <v>244</v>
      </c>
      <c r="F396" s="50">
        <v>310</v>
      </c>
      <c r="G396" s="50">
        <v>1441</v>
      </c>
      <c r="H396" s="52">
        <v>1976</v>
      </c>
      <c r="I396" s="51">
        <v>2855</v>
      </c>
      <c r="J396" s="46" t="s">
        <v>1254</v>
      </c>
    </row>
    <row r="397" spans="2:10">
      <c r="B397" s="88"/>
      <c r="C397" s="11" t="s">
        <v>1255</v>
      </c>
      <c r="D397" s="12" t="s">
        <v>1256</v>
      </c>
      <c r="E397" s="50">
        <v>132</v>
      </c>
      <c r="F397" s="50">
        <v>295</v>
      </c>
      <c r="G397" s="72">
        <v>1945</v>
      </c>
      <c r="H397" s="51">
        <v>2660</v>
      </c>
      <c r="I397" s="51">
        <v>3316</v>
      </c>
      <c r="J397" s="46" t="s">
        <v>1257</v>
      </c>
    </row>
    <row r="398" spans="2:10">
      <c r="B398" s="88"/>
      <c r="C398" s="11" t="s">
        <v>1258</v>
      </c>
      <c r="D398" s="12" t="s">
        <v>1259</v>
      </c>
      <c r="E398" s="50">
        <v>87</v>
      </c>
      <c r="F398" s="50">
        <v>424</v>
      </c>
      <c r="G398" s="50">
        <v>1275</v>
      </c>
      <c r="H398" s="51">
        <v>2531</v>
      </c>
      <c r="I398" s="51">
        <v>3227</v>
      </c>
      <c r="J398" s="46" t="s">
        <v>1257</v>
      </c>
    </row>
    <row r="399" spans="2:10">
      <c r="B399" s="89"/>
      <c r="C399" s="90" t="s">
        <v>54</v>
      </c>
      <c r="D399" s="90"/>
      <c r="E399" s="27">
        <f t="shared" ref="E399:I399" si="24">AVERAGE(E383:E398)</f>
        <v>104.25</v>
      </c>
      <c r="F399" s="27">
        <f t="shared" si="24"/>
        <v>371.875</v>
      </c>
      <c r="G399" s="27">
        <f t="shared" si="24"/>
        <v>1507.3125</v>
      </c>
      <c r="H399" s="27">
        <f t="shared" si="24"/>
        <v>2402.5</v>
      </c>
      <c r="I399" s="27">
        <f t="shared" si="24"/>
        <v>3170.6875</v>
      </c>
      <c r="J399" s="56" t="s">
        <v>13</v>
      </c>
    </row>
    <row r="400" spans="2:10">
      <c r="B400" s="87" t="s">
        <v>1260</v>
      </c>
      <c r="C400" s="20" t="s">
        <v>1261</v>
      </c>
      <c r="D400" s="21" t="s">
        <v>1262</v>
      </c>
      <c r="E400" s="22">
        <v>120</v>
      </c>
      <c r="F400" s="22">
        <v>347</v>
      </c>
      <c r="G400" s="22">
        <v>1563</v>
      </c>
      <c r="H400" s="30">
        <v>2385</v>
      </c>
      <c r="I400" s="30">
        <v>3361</v>
      </c>
      <c r="J400" s="48" t="s">
        <v>1245</v>
      </c>
    </row>
    <row r="401" spans="2:10">
      <c r="B401" s="88"/>
      <c r="C401" s="11" t="s">
        <v>1263</v>
      </c>
      <c r="D401" s="12" t="s">
        <v>1264</v>
      </c>
      <c r="E401" s="13">
        <v>95</v>
      </c>
      <c r="F401" s="13">
        <v>307</v>
      </c>
      <c r="G401" s="13">
        <v>1211</v>
      </c>
      <c r="H401" s="25">
        <v>2562</v>
      </c>
      <c r="I401" s="25">
        <v>3168</v>
      </c>
      <c r="J401" s="46" t="s">
        <v>13</v>
      </c>
    </row>
    <row r="402" spans="2:10">
      <c r="B402" s="88"/>
      <c r="C402" s="11" t="s">
        <v>1265</v>
      </c>
      <c r="D402" s="12" t="s">
        <v>1266</v>
      </c>
      <c r="E402" s="13">
        <v>109</v>
      </c>
      <c r="F402" s="13">
        <v>284</v>
      </c>
      <c r="G402" s="13">
        <v>1263</v>
      </c>
      <c r="H402" s="25">
        <v>2370</v>
      </c>
      <c r="I402" s="25">
        <v>3413</v>
      </c>
      <c r="J402" s="46" t="s">
        <v>1245</v>
      </c>
    </row>
    <row r="403" spans="2:10">
      <c r="B403" s="88"/>
      <c r="C403" s="11" t="s">
        <v>1267</v>
      </c>
      <c r="D403" s="12" t="s">
        <v>1268</v>
      </c>
      <c r="E403" s="13">
        <v>94</v>
      </c>
      <c r="F403" s="13">
        <v>564</v>
      </c>
      <c r="G403" s="13">
        <v>1801</v>
      </c>
      <c r="H403" s="25">
        <v>2830</v>
      </c>
      <c r="I403" s="25">
        <v>3803</v>
      </c>
      <c r="J403" s="46" t="s">
        <v>13</v>
      </c>
    </row>
    <row r="404" spans="2:10">
      <c r="B404" s="89"/>
      <c r="C404" s="90" t="s">
        <v>54</v>
      </c>
      <c r="D404" s="90"/>
      <c r="E404" s="27">
        <f>AVERAGE(E400:E403)</f>
        <v>104.5</v>
      </c>
      <c r="F404" s="27">
        <f t="shared" ref="F404:I404" si="25">AVERAGE(F400:F403)</f>
        <v>375.5</v>
      </c>
      <c r="G404" s="27">
        <f t="shared" si="25"/>
        <v>1459.5</v>
      </c>
      <c r="H404" s="27">
        <f t="shared" si="25"/>
        <v>2536.75</v>
      </c>
      <c r="I404" s="27">
        <f t="shared" si="25"/>
        <v>3436.25</v>
      </c>
      <c r="J404" s="56" t="s">
        <v>13</v>
      </c>
    </row>
  </sheetData>
  <mergeCells count="59">
    <mergeCell ref="B6:B24"/>
    <mergeCell ref="C24:D24"/>
    <mergeCell ref="B25:B43"/>
    <mergeCell ref="C43:D43"/>
    <mergeCell ref="B44:B47"/>
    <mergeCell ref="C47:D47"/>
    <mergeCell ref="B48:B63"/>
    <mergeCell ref="C63:D63"/>
    <mergeCell ref="B64:B67"/>
    <mergeCell ref="C67:D67"/>
    <mergeCell ref="B68:B72"/>
    <mergeCell ref="C72:D72"/>
    <mergeCell ref="B73:B77"/>
    <mergeCell ref="C77:D77"/>
    <mergeCell ref="B78:B87"/>
    <mergeCell ref="C87:D87"/>
    <mergeCell ref="B88:B105"/>
    <mergeCell ref="C105:D105"/>
    <mergeCell ref="B106:B126"/>
    <mergeCell ref="C126:D126"/>
    <mergeCell ref="B127:B142"/>
    <mergeCell ref="C142:D142"/>
    <mergeCell ref="B143:B167"/>
    <mergeCell ref="C167:D167"/>
    <mergeCell ref="B168:B180"/>
    <mergeCell ref="C180:D180"/>
    <mergeCell ref="B181:B204"/>
    <mergeCell ref="C204:D204"/>
    <mergeCell ref="B205:B214"/>
    <mergeCell ref="C214:D214"/>
    <mergeCell ref="B215:B233"/>
    <mergeCell ref="C233:D233"/>
    <mergeCell ref="B234:B247"/>
    <mergeCell ref="C247:D247"/>
    <mergeCell ref="B248:B260"/>
    <mergeCell ref="C260:D260"/>
    <mergeCell ref="C346:D346"/>
    <mergeCell ref="B261:B270"/>
    <mergeCell ref="C270:D270"/>
    <mergeCell ref="B271:B282"/>
    <mergeCell ref="C282:D282"/>
    <mergeCell ref="B283:B297"/>
    <mergeCell ref="C297:D297"/>
    <mergeCell ref="B383:B399"/>
    <mergeCell ref="C399:D399"/>
    <mergeCell ref="B400:B404"/>
    <mergeCell ref="C404:D404"/>
    <mergeCell ref="B2:J2"/>
    <mergeCell ref="B347:B352"/>
    <mergeCell ref="C352:D352"/>
    <mergeCell ref="B353:B357"/>
    <mergeCell ref="C357:D357"/>
    <mergeCell ref="B358:B382"/>
    <mergeCell ref="C382:D382"/>
    <mergeCell ref="B298:B312"/>
    <mergeCell ref="C312:D312"/>
    <mergeCell ref="B313:B329"/>
    <mergeCell ref="C329:D329"/>
    <mergeCell ref="B330:B3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P126"/>
  <sheetViews>
    <sheetView workbookViewId="0">
      <selection activeCell="B3" sqref="B3"/>
    </sheetView>
  </sheetViews>
  <sheetFormatPr defaultRowHeight="19.5"/>
  <cols>
    <col min="2" max="2" width="15.7109375" style="154" customWidth="1"/>
    <col min="3" max="3" width="7.42578125" style="155" customWidth="1"/>
    <col min="4" max="4" width="4.7109375" style="156" customWidth="1"/>
    <col min="5" max="5" width="15.7109375" style="122" customWidth="1"/>
    <col min="6" max="6" width="7.7109375" style="122" customWidth="1"/>
    <col min="7" max="7" width="4.7109375" style="157" customWidth="1"/>
    <col min="8" max="8" width="15.7109375" style="122" customWidth="1"/>
    <col min="9" max="9" width="7.7109375" style="122" customWidth="1"/>
    <col min="10" max="10" width="4.7109375" style="157" customWidth="1"/>
    <col min="11" max="11" width="15.7109375" style="122" customWidth="1"/>
    <col min="12" max="12" width="7.7109375" style="122" customWidth="1"/>
    <col min="13" max="13" width="4.7109375" style="157" customWidth="1"/>
    <col min="14" max="14" width="15.7109375" style="122" customWidth="1"/>
    <col min="15" max="15" width="7.7109375" style="122" customWidth="1"/>
    <col min="16" max="16" width="1.7109375" style="157" customWidth="1"/>
  </cols>
  <sheetData>
    <row r="2" spans="2:16" ht="22.5">
      <c r="B2" s="165" t="s">
        <v>2724</v>
      </c>
    </row>
    <row r="4" spans="2:16">
      <c r="B4" s="131" t="s">
        <v>1940</v>
      </c>
      <c r="C4" s="132" t="s">
        <v>2509</v>
      </c>
      <c r="D4" s="133"/>
      <c r="E4" s="131" t="s">
        <v>2510</v>
      </c>
      <c r="F4" s="132" t="s">
        <v>2511</v>
      </c>
      <c r="G4" s="134"/>
      <c r="H4" s="131" t="s">
        <v>2512</v>
      </c>
      <c r="I4" s="135" t="s">
        <v>2513</v>
      </c>
      <c r="J4" s="134"/>
      <c r="K4" s="131" t="s">
        <v>2514</v>
      </c>
      <c r="L4" s="132" t="s">
        <v>2515</v>
      </c>
      <c r="M4" s="134"/>
      <c r="N4" s="136" t="s">
        <v>2516</v>
      </c>
      <c r="O4" s="135" t="s">
        <v>2517</v>
      </c>
      <c r="P4" s="134"/>
    </row>
    <row r="5" spans="2:16">
      <c r="B5" s="137" t="s">
        <v>1944</v>
      </c>
      <c r="C5" s="138" t="s">
        <v>2509</v>
      </c>
      <c r="D5" s="139"/>
      <c r="E5" s="137" t="s">
        <v>2518</v>
      </c>
      <c r="F5" s="140" t="s">
        <v>2519</v>
      </c>
      <c r="G5" s="141"/>
      <c r="H5" s="137" t="s">
        <v>2520</v>
      </c>
      <c r="I5" s="140" t="s">
        <v>2521</v>
      </c>
      <c r="J5" s="141"/>
      <c r="K5" s="137" t="s">
        <v>2522</v>
      </c>
      <c r="L5" s="142" t="s">
        <v>2523</v>
      </c>
      <c r="M5" s="141"/>
      <c r="N5" s="137" t="s">
        <v>2524</v>
      </c>
      <c r="O5" s="138" t="s">
        <v>2525</v>
      </c>
      <c r="P5" s="141"/>
    </row>
    <row r="6" spans="2:16">
      <c r="B6" s="137" t="s">
        <v>1960</v>
      </c>
      <c r="C6" s="138" t="s">
        <v>2526</v>
      </c>
      <c r="D6" s="139"/>
      <c r="E6" s="137" t="s">
        <v>2527</v>
      </c>
      <c r="F6" s="140" t="s">
        <v>2528</v>
      </c>
      <c r="G6" s="141"/>
      <c r="H6" s="137" t="s">
        <v>2529</v>
      </c>
      <c r="I6" s="140" t="s">
        <v>2530</v>
      </c>
      <c r="J6" s="141"/>
      <c r="K6" s="137" t="s">
        <v>2531</v>
      </c>
      <c r="L6" s="142" t="s">
        <v>2532</v>
      </c>
      <c r="M6" s="141"/>
      <c r="N6" s="137" t="s">
        <v>2533</v>
      </c>
      <c r="O6" s="138" t="s">
        <v>2525</v>
      </c>
      <c r="P6" s="141"/>
    </row>
    <row r="7" spans="2:16">
      <c r="B7" s="137" t="s">
        <v>1965</v>
      </c>
      <c r="C7" s="138" t="s">
        <v>2526</v>
      </c>
      <c r="D7" s="139"/>
      <c r="E7" s="137" t="s">
        <v>2534</v>
      </c>
      <c r="F7" s="140" t="s">
        <v>2519</v>
      </c>
      <c r="G7" s="141"/>
      <c r="H7" s="137" t="s">
        <v>2535</v>
      </c>
      <c r="I7" s="140" t="s">
        <v>2530</v>
      </c>
      <c r="J7" s="141"/>
      <c r="K7" s="137" t="s">
        <v>2536</v>
      </c>
      <c r="L7" s="140" t="s">
        <v>2537</v>
      </c>
      <c r="M7" s="141"/>
      <c r="N7" s="137" t="s">
        <v>2538</v>
      </c>
      <c r="O7" s="140" t="s">
        <v>2513</v>
      </c>
      <c r="P7" s="141"/>
    </row>
    <row r="8" spans="2:16">
      <c r="B8" s="137" t="s">
        <v>1980</v>
      </c>
      <c r="C8" s="140" t="s">
        <v>2539</v>
      </c>
      <c r="D8" s="139"/>
      <c r="E8" s="143" t="s">
        <v>2540</v>
      </c>
      <c r="F8" s="138" t="s">
        <v>2541</v>
      </c>
      <c r="G8" s="141"/>
      <c r="H8" s="137" t="s">
        <v>2542</v>
      </c>
      <c r="I8" s="140" t="s">
        <v>2543</v>
      </c>
      <c r="J8" s="141"/>
      <c r="K8" s="137" t="s">
        <v>2544</v>
      </c>
      <c r="L8" s="138" t="s">
        <v>2545</v>
      </c>
      <c r="M8" s="141"/>
      <c r="N8" s="137" t="s">
        <v>2546</v>
      </c>
      <c r="O8" s="140" t="s">
        <v>2513</v>
      </c>
      <c r="P8" s="141"/>
    </row>
    <row r="9" spans="2:16">
      <c r="B9" s="137" t="s">
        <v>1984</v>
      </c>
      <c r="C9" s="140" t="s">
        <v>2539</v>
      </c>
      <c r="D9" s="139"/>
      <c r="E9" s="137" t="s">
        <v>2547</v>
      </c>
      <c r="F9" s="142" t="s">
        <v>2548</v>
      </c>
      <c r="G9" s="141"/>
      <c r="H9" s="137" t="s">
        <v>2549</v>
      </c>
      <c r="I9" s="142" t="s">
        <v>2550</v>
      </c>
      <c r="J9" s="141"/>
      <c r="K9" s="137" t="s">
        <v>2551</v>
      </c>
      <c r="L9" s="140" t="s">
        <v>2552</v>
      </c>
      <c r="M9" s="141"/>
      <c r="N9" s="137" t="s">
        <v>2553</v>
      </c>
      <c r="O9" s="140" t="s">
        <v>2519</v>
      </c>
      <c r="P9" s="141"/>
    </row>
    <row r="10" spans="2:16">
      <c r="B10" s="137" t="s">
        <v>2052</v>
      </c>
      <c r="C10" s="140" t="s">
        <v>2554</v>
      </c>
      <c r="D10" s="139"/>
      <c r="E10" s="137" t="s">
        <v>2555</v>
      </c>
      <c r="F10" s="140" t="s">
        <v>2519</v>
      </c>
      <c r="G10" s="141"/>
      <c r="H10" s="137" t="s">
        <v>2556</v>
      </c>
      <c r="I10" s="142" t="s">
        <v>2550</v>
      </c>
      <c r="J10" s="141"/>
      <c r="K10" s="143" t="s">
        <v>2557</v>
      </c>
      <c r="L10" s="140" t="s">
        <v>2558</v>
      </c>
      <c r="M10" s="141"/>
      <c r="N10" s="137" t="s">
        <v>2559</v>
      </c>
      <c r="O10" s="140" t="s">
        <v>2530</v>
      </c>
      <c r="P10" s="141"/>
    </row>
    <row r="11" spans="2:16">
      <c r="B11" s="137" t="s">
        <v>2063</v>
      </c>
      <c r="C11" s="142" t="s">
        <v>2560</v>
      </c>
      <c r="D11" s="139"/>
      <c r="E11" s="137" t="s">
        <v>2561</v>
      </c>
      <c r="F11" s="142" t="s">
        <v>2532</v>
      </c>
      <c r="G11" s="141"/>
      <c r="H11" s="137" t="s">
        <v>2562</v>
      </c>
      <c r="I11" s="140" t="s">
        <v>2519</v>
      </c>
      <c r="J11" s="141"/>
      <c r="K11" s="137" t="s">
        <v>2563</v>
      </c>
      <c r="L11" s="138" t="s">
        <v>2511</v>
      </c>
      <c r="M11" s="141"/>
      <c r="N11" s="137" t="s">
        <v>2564</v>
      </c>
      <c r="O11" s="140" t="s">
        <v>2565</v>
      </c>
      <c r="P11" s="141"/>
    </row>
    <row r="12" spans="2:16" ht="39">
      <c r="B12" s="143" t="s">
        <v>2127</v>
      </c>
      <c r="C12" s="140" t="s">
        <v>2519</v>
      </c>
      <c r="D12" s="139"/>
      <c r="E12" s="143" t="s">
        <v>2566</v>
      </c>
      <c r="F12" s="142" t="s">
        <v>2567</v>
      </c>
      <c r="G12" s="141"/>
      <c r="H12" s="137" t="s">
        <v>2568</v>
      </c>
      <c r="I12" s="140" t="s">
        <v>2519</v>
      </c>
      <c r="J12" s="141"/>
      <c r="K12" s="143" t="s">
        <v>2569</v>
      </c>
      <c r="L12" s="140" t="s">
        <v>2519</v>
      </c>
      <c r="M12" s="141"/>
      <c r="N12" s="137" t="s">
        <v>2570</v>
      </c>
      <c r="O12" s="140" t="s">
        <v>2571</v>
      </c>
      <c r="P12" s="141"/>
    </row>
    <row r="13" spans="2:16">
      <c r="B13" s="137" t="s">
        <v>2069</v>
      </c>
      <c r="C13" s="138" t="s">
        <v>2545</v>
      </c>
      <c r="D13" s="139"/>
      <c r="E13" s="143" t="s">
        <v>2572</v>
      </c>
      <c r="F13" s="142" t="s">
        <v>2573</v>
      </c>
      <c r="G13" s="141"/>
      <c r="H13" s="143" t="s">
        <v>2574</v>
      </c>
      <c r="I13" s="142" t="s">
        <v>2575</v>
      </c>
      <c r="J13" s="141"/>
      <c r="K13" s="143" t="s">
        <v>2576</v>
      </c>
      <c r="L13" s="140" t="s">
        <v>2519</v>
      </c>
      <c r="M13" s="141"/>
      <c r="N13" s="116"/>
      <c r="O13" s="41"/>
      <c r="P13" s="141"/>
    </row>
    <row r="14" spans="2:16">
      <c r="B14" s="137" t="s">
        <v>2204</v>
      </c>
      <c r="C14" s="140" t="s">
        <v>2530</v>
      </c>
      <c r="D14" s="139"/>
      <c r="E14" s="137" t="s">
        <v>2577</v>
      </c>
      <c r="F14" s="138" t="s">
        <v>2511</v>
      </c>
      <c r="G14" s="141"/>
      <c r="H14" s="137" t="s">
        <v>2578</v>
      </c>
      <c r="I14" s="140" t="s">
        <v>2513</v>
      </c>
      <c r="J14" s="141"/>
      <c r="K14" s="143" t="s">
        <v>2579</v>
      </c>
      <c r="L14" s="140" t="s">
        <v>2580</v>
      </c>
      <c r="M14" s="141"/>
      <c r="N14" s="144" t="s">
        <v>2581</v>
      </c>
      <c r="O14" s="41"/>
      <c r="P14" s="141"/>
    </row>
    <row r="15" spans="2:16">
      <c r="B15" s="143" t="s">
        <v>2177</v>
      </c>
      <c r="C15" s="145" t="s">
        <v>2519</v>
      </c>
      <c r="D15" s="141"/>
      <c r="E15" s="143" t="s">
        <v>2582</v>
      </c>
      <c r="F15" s="140" t="s">
        <v>2519</v>
      </c>
      <c r="G15" s="141"/>
      <c r="H15" s="137" t="s">
        <v>2583</v>
      </c>
      <c r="I15" s="140" t="s">
        <v>2513</v>
      </c>
      <c r="J15" s="141"/>
      <c r="K15" s="137" t="s">
        <v>2584</v>
      </c>
      <c r="L15" s="138" t="s">
        <v>2541</v>
      </c>
      <c r="M15" s="141"/>
      <c r="N15" s="146" t="s">
        <v>2585</v>
      </c>
      <c r="O15" s="41"/>
      <c r="P15" s="141"/>
    </row>
    <row r="16" spans="2:16">
      <c r="B16" s="137" t="s">
        <v>2212</v>
      </c>
      <c r="C16" s="140" t="s">
        <v>2519</v>
      </c>
      <c r="D16" s="139"/>
      <c r="E16" s="143" t="s">
        <v>2586</v>
      </c>
      <c r="F16" s="140" t="s">
        <v>2513</v>
      </c>
      <c r="G16" s="141"/>
      <c r="H16" s="137" t="s">
        <v>2587</v>
      </c>
      <c r="I16" s="140" t="s">
        <v>2513</v>
      </c>
      <c r="J16" s="141"/>
      <c r="K16" s="137" t="s">
        <v>2588</v>
      </c>
      <c r="L16" s="138" t="s">
        <v>2525</v>
      </c>
      <c r="M16" s="141"/>
      <c r="N16" s="116" t="s">
        <v>2589</v>
      </c>
      <c r="O16" s="41"/>
      <c r="P16" s="141"/>
    </row>
    <row r="17" spans="2:16">
      <c r="B17" s="137" t="s">
        <v>2590</v>
      </c>
      <c r="C17" s="140" t="s">
        <v>2591</v>
      </c>
      <c r="D17" s="139"/>
      <c r="E17" s="143" t="s">
        <v>2592</v>
      </c>
      <c r="F17" s="138" t="s">
        <v>2511</v>
      </c>
      <c r="G17" s="141"/>
      <c r="H17" s="137" t="s">
        <v>2593</v>
      </c>
      <c r="I17" s="140" t="s">
        <v>2513</v>
      </c>
      <c r="J17" s="141"/>
      <c r="K17" s="143" t="s">
        <v>2594</v>
      </c>
      <c r="L17" s="138" t="s">
        <v>2525</v>
      </c>
      <c r="M17" s="141"/>
      <c r="N17" s="116"/>
      <c r="O17" s="41"/>
      <c r="P17" s="141"/>
    </row>
    <row r="18" spans="2:16">
      <c r="B18" s="137" t="s">
        <v>2595</v>
      </c>
      <c r="C18" s="140" t="s">
        <v>2596</v>
      </c>
      <c r="D18" s="139"/>
      <c r="E18" s="143" t="s">
        <v>2597</v>
      </c>
      <c r="F18" s="140" t="s">
        <v>2598</v>
      </c>
      <c r="G18" s="141"/>
      <c r="H18" s="137" t="s">
        <v>2599</v>
      </c>
      <c r="I18" s="140" t="s">
        <v>2519</v>
      </c>
      <c r="J18" s="141"/>
      <c r="K18" s="143" t="s">
        <v>2600</v>
      </c>
      <c r="L18" s="140" t="s">
        <v>2598</v>
      </c>
      <c r="M18" s="141"/>
      <c r="N18" s="147" t="s">
        <v>2601</v>
      </c>
      <c r="O18" s="41"/>
      <c r="P18" s="141"/>
    </row>
    <row r="19" spans="2:16">
      <c r="B19" s="137" t="s">
        <v>2602</v>
      </c>
      <c r="C19" s="142" t="s">
        <v>2603</v>
      </c>
      <c r="D19" s="139"/>
      <c r="E19" s="137" t="s">
        <v>2604</v>
      </c>
      <c r="F19" s="140" t="s">
        <v>2605</v>
      </c>
      <c r="G19" s="141"/>
      <c r="H19" s="137" t="s">
        <v>2606</v>
      </c>
      <c r="I19" s="142" t="s">
        <v>2607</v>
      </c>
      <c r="J19" s="141"/>
      <c r="K19" s="137" t="s">
        <v>2608</v>
      </c>
      <c r="L19" s="138" t="s">
        <v>2525</v>
      </c>
      <c r="M19" s="141"/>
      <c r="N19" s="116" t="s">
        <v>2609</v>
      </c>
      <c r="O19" s="41"/>
      <c r="P19" s="141"/>
    </row>
    <row r="20" spans="2:16">
      <c r="B20" s="143" t="s">
        <v>2610</v>
      </c>
      <c r="C20" s="138" t="s">
        <v>2611</v>
      </c>
      <c r="D20" s="139"/>
      <c r="E20" s="137" t="s">
        <v>2612</v>
      </c>
      <c r="F20" s="138" t="s">
        <v>2541</v>
      </c>
      <c r="G20" s="141"/>
      <c r="H20" s="137" t="s">
        <v>2613</v>
      </c>
      <c r="I20" s="142" t="s">
        <v>2614</v>
      </c>
      <c r="J20" s="141"/>
      <c r="K20" s="143" t="s">
        <v>2615</v>
      </c>
      <c r="L20" s="140" t="s">
        <v>2616</v>
      </c>
      <c r="M20" s="141"/>
      <c r="N20" s="116"/>
      <c r="O20" s="41"/>
      <c r="P20" s="141"/>
    </row>
    <row r="21" spans="2:16">
      <c r="B21" s="143" t="s">
        <v>2617</v>
      </c>
      <c r="C21" s="140" t="s">
        <v>2618</v>
      </c>
      <c r="D21" s="139"/>
      <c r="E21" s="137" t="s">
        <v>2619</v>
      </c>
      <c r="F21" s="138" t="s">
        <v>2620</v>
      </c>
      <c r="G21" s="141"/>
      <c r="H21" s="137" t="s">
        <v>2621</v>
      </c>
      <c r="I21" s="142" t="s">
        <v>2532</v>
      </c>
      <c r="J21" s="141"/>
      <c r="K21" s="137" t="s">
        <v>2622</v>
      </c>
      <c r="L21" s="138" t="s">
        <v>2525</v>
      </c>
      <c r="M21" s="141"/>
      <c r="N21" s="116"/>
      <c r="O21" s="41"/>
      <c r="P21" s="141"/>
    </row>
    <row r="22" spans="2:16">
      <c r="B22" s="143" t="s">
        <v>2623</v>
      </c>
      <c r="C22" s="140" t="s">
        <v>2624</v>
      </c>
      <c r="D22" s="139"/>
      <c r="E22" s="137" t="s">
        <v>2625</v>
      </c>
      <c r="F22" s="138" t="s">
        <v>2541</v>
      </c>
      <c r="G22" s="141"/>
      <c r="H22" s="137" t="s">
        <v>2626</v>
      </c>
      <c r="I22" s="140" t="s">
        <v>2627</v>
      </c>
      <c r="J22" s="141"/>
      <c r="K22" s="137" t="s">
        <v>2628</v>
      </c>
      <c r="L22" s="140" t="s">
        <v>2519</v>
      </c>
      <c r="M22" s="141"/>
      <c r="N22" s="116"/>
      <c r="O22" s="41"/>
      <c r="P22" s="141"/>
    </row>
    <row r="23" spans="2:16">
      <c r="B23" s="143" t="s">
        <v>2629</v>
      </c>
      <c r="C23" s="140" t="s">
        <v>2624</v>
      </c>
      <c r="D23" s="139"/>
      <c r="E23" s="137" t="s">
        <v>2630</v>
      </c>
      <c r="F23" s="140" t="s">
        <v>2631</v>
      </c>
      <c r="G23" s="141"/>
      <c r="H23" s="137" t="s">
        <v>2632</v>
      </c>
      <c r="I23" s="140" t="s">
        <v>2598</v>
      </c>
      <c r="J23" s="141"/>
      <c r="K23" s="137" t="s">
        <v>2633</v>
      </c>
      <c r="L23" s="138" t="s">
        <v>2525</v>
      </c>
      <c r="M23" s="141"/>
      <c r="N23" s="116"/>
      <c r="O23" s="41"/>
      <c r="P23" s="141"/>
    </row>
    <row r="24" spans="2:16">
      <c r="B24" s="137" t="s">
        <v>2634</v>
      </c>
      <c r="C24" s="140" t="s">
        <v>2635</v>
      </c>
      <c r="D24" s="139"/>
      <c r="E24" s="137" t="s">
        <v>2636</v>
      </c>
      <c r="F24" s="140" t="s">
        <v>2637</v>
      </c>
      <c r="G24" s="141"/>
      <c r="H24" s="137" t="s">
        <v>2638</v>
      </c>
      <c r="I24" s="142" t="s">
        <v>2639</v>
      </c>
      <c r="J24" s="141"/>
      <c r="K24" s="137" t="s">
        <v>2640</v>
      </c>
      <c r="L24" s="140" t="s">
        <v>2641</v>
      </c>
      <c r="M24" s="141"/>
      <c r="N24" s="116"/>
      <c r="O24" s="41"/>
      <c r="P24" s="141"/>
    </row>
    <row r="25" spans="2:16">
      <c r="B25" s="137" t="s">
        <v>2642</v>
      </c>
      <c r="C25" s="140" t="s">
        <v>2643</v>
      </c>
      <c r="D25" s="139"/>
      <c r="E25" s="137" t="s">
        <v>2644</v>
      </c>
      <c r="F25" s="140" t="s">
        <v>2645</v>
      </c>
      <c r="G25" s="141"/>
      <c r="H25" s="137" t="s">
        <v>2646</v>
      </c>
      <c r="I25" s="140" t="s">
        <v>2647</v>
      </c>
      <c r="J25" s="141"/>
      <c r="K25" s="137" t="s">
        <v>2648</v>
      </c>
      <c r="L25" s="140" t="s">
        <v>2519</v>
      </c>
      <c r="M25" s="141"/>
      <c r="N25" s="116"/>
      <c r="O25" s="41"/>
      <c r="P25" s="141"/>
    </row>
    <row r="26" spans="2:16">
      <c r="B26" s="137" t="s">
        <v>2649</v>
      </c>
      <c r="C26" s="138" t="s">
        <v>2525</v>
      </c>
      <c r="D26" s="139"/>
      <c r="E26" s="137" t="s">
        <v>2650</v>
      </c>
      <c r="F26" s="140" t="s">
        <v>2651</v>
      </c>
      <c r="G26" s="141"/>
      <c r="H26" s="137" t="s">
        <v>2652</v>
      </c>
      <c r="I26" s="140" t="s">
        <v>2653</v>
      </c>
      <c r="J26" s="141"/>
      <c r="K26" s="137" t="s">
        <v>2654</v>
      </c>
      <c r="L26" s="145" t="s">
        <v>2519</v>
      </c>
      <c r="M26" s="141"/>
      <c r="N26" s="116"/>
      <c r="O26" s="41"/>
      <c r="P26" s="141"/>
    </row>
    <row r="27" spans="2:16">
      <c r="B27" s="137" t="s">
        <v>2655</v>
      </c>
      <c r="C27" s="142" t="s">
        <v>2656</v>
      </c>
      <c r="D27" s="139"/>
      <c r="E27" s="137" t="s">
        <v>2657</v>
      </c>
      <c r="F27" s="140" t="s">
        <v>2519</v>
      </c>
      <c r="G27" s="141"/>
      <c r="H27" s="143" t="s">
        <v>2658</v>
      </c>
      <c r="I27" s="142" t="s">
        <v>2659</v>
      </c>
      <c r="J27" s="141"/>
      <c r="K27" s="143" t="s">
        <v>2660</v>
      </c>
      <c r="L27" s="142" t="s">
        <v>2661</v>
      </c>
      <c r="M27" s="141"/>
      <c r="N27" s="116"/>
      <c r="O27" s="41"/>
      <c r="P27" s="141"/>
    </row>
    <row r="28" spans="2:16">
      <c r="B28" s="143" t="s">
        <v>2662</v>
      </c>
      <c r="C28" s="140" t="s">
        <v>2663</v>
      </c>
      <c r="D28" s="139"/>
      <c r="E28" s="137" t="s">
        <v>2664</v>
      </c>
      <c r="F28" s="140" t="s">
        <v>2665</v>
      </c>
      <c r="G28" s="141"/>
      <c r="H28" s="143" t="s">
        <v>2666</v>
      </c>
      <c r="I28" s="142" t="s">
        <v>2667</v>
      </c>
      <c r="J28" s="141"/>
      <c r="K28" s="143" t="s">
        <v>2668</v>
      </c>
      <c r="L28" s="140" t="s">
        <v>2519</v>
      </c>
      <c r="M28" s="141"/>
      <c r="N28" s="116"/>
      <c r="O28" s="41"/>
      <c r="P28" s="141"/>
    </row>
    <row r="29" spans="2:16">
      <c r="B29" s="143" t="s">
        <v>2669</v>
      </c>
      <c r="C29" s="140" t="s">
        <v>2513</v>
      </c>
      <c r="D29" s="139"/>
      <c r="E29" s="137" t="s">
        <v>2670</v>
      </c>
      <c r="F29" s="138" t="s">
        <v>2541</v>
      </c>
      <c r="G29" s="141"/>
      <c r="H29" s="137" t="s">
        <v>2671</v>
      </c>
      <c r="I29" s="142" t="s">
        <v>2667</v>
      </c>
      <c r="J29" s="141"/>
      <c r="K29" s="143" t="s">
        <v>2672</v>
      </c>
      <c r="L29" s="142" t="s">
        <v>2673</v>
      </c>
      <c r="M29" s="141"/>
      <c r="N29" s="116"/>
      <c r="O29" s="41"/>
      <c r="P29" s="141"/>
    </row>
    <row r="30" spans="2:16">
      <c r="B30" s="137" t="s">
        <v>2674</v>
      </c>
      <c r="C30" s="140" t="s">
        <v>2675</v>
      </c>
      <c r="D30" s="139"/>
      <c r="E30" s="137" t="s">
        <v>2676</v>
      </c>
      <c r="F30" s="138" t="s">
        <v>2541</v>
      </c>
      <c r="G30" s="141"/>
      <c r="H30" s="137" t="s">
        <v>2677</v>
      </c>
      <c r="I30" s="142" t="s">
        <v>2667</v>
      </c>
      <c r="J30" s="141"/>
      <c r="K30" s="143" t="s">
        <v>2678</v>
      </c>
      <c r="L30" s="140" t="s">
        <v>2530</v>
      </c>
      <c r="M30" s="141"/>
      <c r="N30" s="116"/>
      <c r="O30" s="41"/>
      <c r="P30" s="141"/>
    </row>
    <row r="31" spans="2:16">
      <c r="B31" s="148" t="s">
        <v>2679</v>
      </c>
      <c r="C31" s="149" t="s">
        <v>2525</v>
      </c>
      <c r="D31" s="150"/>
      <c r="E31" s="148" t="s">
        <v>2680</v>
      </c>
      <c r="F31" s="151" t="s">
        <v>2513</v>
      </c>
      <c r="G31" s="152"/>
      <c r="H31" s="153" t="s">
        <v>2681</v>
      </c>
      <c r="I31" s="151" t="s">
        <v>2519</v>
      </c>
      <c r="J31" s="152"/>
      <c r="K31" s="153" t="s">
        <v>2682</v>
      </c>
      <c r="L31" s="151" t="s">
        <v>2665</v>
      </c>
      <c r="M31" s="152"/>
      <c r="N31" s="118"/>
      <c r="O31" s="119"/>
      <c r="P31" s="152"/>
    </row>
    <row r="110" spans="4:4">
      <c r="D110" s="157"/>
    </row>
    <row r="125" spans="2:3">
      <c r="B125" s="122"/>
      <c r="C125" s="122"/>
    </row>
    <row r="126" spans="2:3">
      <c r="B126" s="122"/>
      <c r="C126" s="12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E29"/>
  <sheetViews>
    <sheetView workbookViewId="0">
      <selection activeCell="G12" sqref="G12"/>
    </sheetView>
  </sheetViews>
  <sheetFormatPr defaultRowHeight="19.5"/>
  <cols>
    <col min="2" max="2" width="15.7109375" style="124" customWidth="1"/>
    <col min="3" max="3" width="7.7109375" style="124" customWidth="1"/>
    <col min="4" max="4" width="4.7109375" style="124" customWidth="1"/>
    <col min="5" max="5" width="12.85546875" style="124" bestFit="1" customWidth="1"/>
  </cols>
  <sheetData>
    <row r="2" spans="2:5" ht="22.5">
      <c r="B2" s="165" t="s">
        <v>2725</v>
      </c>
    </row>
    <row r="4" spans="2:5">
      <c r="B4" s="136" t="s">
        <v>2091</v>
      </c>
      <c r="C4" s="135" t="s">
        <v>2683</v>
      </c>
      <c r="D4" s="158"/>
      <c r="E4" s="159" t="s">
        <v>2684</v>
      </c>
    </row>
    <row r="5" spans="2:5">
      <c r="B5" s="143" t="s">
        <v>2096</v>
      </c>
      <c r="C5" s="140" t="s">
        <v>2683</v>
      </c>
      <c r="D5" s="160"/>
      <c r="E5" s="124" t="s">
        <v>2685</v>
      </c>
    </row>
    <row r="6" spans="2:5">
      <c r="B6" s="143" t="s">
        <v>2177</v>
      </c>
      <c r="C6" s="140" t="s">
        <v>2686</v>
      </c>
      <c r="D6" s="161"/>
    </row>
    <row r="7" spans="2:5">
      <c r="B7" s="143" t="s">
        <v>2687</v>
      </c>
      <c r="C7" s="140" t="s">
        <v>2688</v>
      </c>
      <c r="D7" s="160"/>
      <c r="E7" s="162" t="s">
        <v>2689</v>
      </c>
    </row>
    <row r="8" spans="2:5">
      <c r="B8" s="143" t="s">
        <v>2690</v>
      </c>
      <c r="C8" s="140" t="s">
        <v>2691</v>
      </c>
      <c r="D8" s="160"/>
      <c r="E8" s="124" t="s">
        <v>2692</v>
      </c>
    </row>
    <row r="9" spans="2:5">
      <c r="B9" s="143" t="s">
        <v>2693</v>
      </c>
      <c r="C9" s="140" t="s">
        <v>2694</v>
      </c>
      <c r="D9" s="160"/>
    </row>
    <row r="10" spans="2:5">
      <c r="B10" s="137" t="s">
        <v>2695</v>
      </c>
      <c r="C10" s="142" t="s">
        <v>2696</v>
      </c>
      <c r="D10" s="160"/>
    </row>
    <row r="11" spans="2:5">
      <c r="B11" s="143" t="s">
        <v>2697</v>
      </c>
      <c r="C11" s="142" t="s">
        <v>2698</v>
      </c>
      <c r="D11" s="160"/>
    </row>
    <row r="12" spans="2:5">
      <c r="B12" s="143" t="s">
        <v>2699</v>
      </c>
      <c r="C12" s="142" t="s">
        <v>2700</v>
      </c>
      <c r="D12" s="160"/>
    </row>
    <row r="13" spans="2:5">
      <c r="B13" s="143" t="s">
        <v>2701</v>
      </c>
      <c r="C13" s="142" t="s">
        <v>2702</v>
      </c>
      <c r="D13" s="160"/>
    </row>
    <row r="14" spans="2:5">
      <c r="B14" s="143" t="s">
        <v>2703</v>
      </c>
      <c r="C14" s="142" t="s">
        <v>2704</v>
      </c>
      <c r="D14" s="160"/>
    </row>
    <row r="15" spans="2:5">
      <c r="B15" s="143" t="s">
        <v>2705</v>
      </c>
      <c r="C15" s="140" t="s">
        <v>2706</v>
      </c>
      <c r="D15" s="160"/>
    </row>
    <row r="16" spans="2:5">
      <c r="B16" s="143" t="s">
        <v>2707</v>
      </c>
      <c r="C16" s="140" t="s">
        <v>2708</v>
      </c>
      <c r="D16" s="160"/>
    </row>
    <row r="17" spans="2:4">
      <c r="B17" s="143" t="s">
        <v>2709</v>
      </c>
      <c r="C17" s="140" t="s">
        <v>2710</v>
      </c>
      <c r="D17" s="160"/>
    </row>
    <row r="18" spans="2:4">
      <c r="B18" s="143" t="s">
        <v>2711</v>
      </c>
      <c r="C18" s="140" t="s">
        <v>2710</v>
      </c>
      <c r="D18" s="160"/>
    </row>
    <row r="19" spans="2:4">
      <c r="B19" s="143" t="s">
        <v>2712</v>
      </c>
      <c r="C19" s="140" t="s">
        <v>2710</v>
      </c>
      <c r="D19" s="160"/>
    </row>
    <row r="20" spans="2:4">
      <c r="B20" s="143" t="s">
        <v>2713</v>
      </c>
      <c r="C20" s="140" t="s">
        <v>2710</v>
      </c>
      <c r="D20" s="160"/>
    </row>
    <row r="21" spans="2:4">
      <c r="B21" s="143" t="s">
        <v>2714</v>
      </c>
      <c r="C21" s="140" t="s">
        <v>2694</v>
      </c>
      <c r="D21" s="160"/>
    </row>
    <row r="22" spans="2:4">
      <c r="B22" s="143" t="s">
        <v>2715</v>
      </c>
      <c r="C22" s="142" t="s">
        <v>2716</v>
      </c>
      <c r="D22" s="161"/>
    </row>
    <row r="23" spans="2:4">
      <c r="B23" s="143" t="s">
        <v>2654</v>
      </c>
      <c r="C23" s="142" t="s">
        <v>2716</v>
      </c>
      <c r="D23" s="161"/>
    </row>
    <row r="24" spans="2:4">
      <c r="B24" s="143" t="s">
        <v>2717</v>
      </c>
      <c r="C24" s="140" t="s">
        <v>2718</v>
      </c>
      <c r="D24" s="160"/>
    </row>
    <row r="25" spans="2:4">
      <c r="B25" s="143" t="s">
        <v>2719</v>
      </c>
      <c r="C25" s="140" t="s">
        <v>2718</v>
      </c>
      <c r="D25" s="160"/>
    </row>
    <row r="26" spans="2:4">
      <c r="B26" s="143" t="s">
        <v>2720</v>
      </c>
      <c r="C26" s="142" t="s">
        <v>2721</v>
      </c>
      <c r="D26" s="160"/>
    </row>
    <row r="27" spans="2:4">
      <c r="B27" s="143" t="s">
        <v>2722</v>
      </c>
      <c r="C27" s="142" t="s">
        <v>2723</v>
      </c>
      <c r="D27" s="160"/>
    </row>
    <row r="28" spans="2:4">
      <c r="B28" s="148"/>
      <c r="C28" s="163"/>
      <c r="D28" s="164"/>
    </row>
    <row r="29" spans="2:4">
      <c r="B29" s="15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U86"/>
  <sheetViews>
    <sheetView workbookViewId="0">
      <selection activeCell="B3" sqref="B3"/>
    </sheetView>
  </sheetViews>
  <sheetFormatPr defaultRowHeight="19.5"/>
  <cols>
    <col min="2" max="2" width="15.7109375" style="26" bestFit="1" customWidth="1"/>
    <col min="3" max="3" width="5" style="105" bestFit="1" customWidth="1"/>
    <col min="4" max="4" width="4.5703125" style="105" bestFit="1" customWidth="1"/>
    <col min="5" max="5" width="3.42578125" style="108" bestFit="1" customWidth="1"/>
    <col min="6" max="6" width="5.7109375" style="108" customWidth="1"/>
    <col min="7" max="7" width="15.7109375" style="41" customWidth="1"/>
    <col min="8" max="8" width="5" style="41" customWidth="1"/>
    <col min="9" max="9" width="4.5703125" style="41" customWidth="1"/>
    <col min="10" max="10" width="3.42578125" style="41" customWidth="1"/>
    <col min="11" max="11" width="5.7109375" style="41" customWidth="1"/>
    <col min="12" max="12" width="15.7109375" style="41" customWidth="1"/>
    <col min="13" max="13" width="5" style="41" customWidth="1"/>
    <col min="14" max="14" width="4.5703125" style="41" customWidth="1"/>
    <col min="15" max="15" width="3.42578125" style="41" customWidth="1"/>
    <col min="16" max="16" width="5.7109375" style="41" customWidth="1"/>
    <col min="17" max="17" width="15.7109375" style="41" customWidth="1"/>
    <col min="18" max="18" width="5" style="41" customWidth="1"/>
    <col min="19" max="19" width="4.5703125" style="41" customWidth="1"/>
    <col min="20" max="20" width="3.42578125" style="41" customWidth="1"/>
    <col min="21" max="21" width="3.7109375" style="41" customWidth="1"/>
  </cols>
  <sheetData>
    <row r="2" spans="2:21" ht="22.5">
      <c r="B2" s="121" t="s">
        <v>2250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2:21">
      <c r="B3" s="97" t="s">
        <v>1828</v>
      </c>
      <c r="C3" s="98" t="s">
        <v>1829</v>
      </c>
      <c r="D3" s="98"/>
      <c r="E3" s="98"/>
      <c r="F3" s="99"/>
      <c r="G3" s="100" t="s">
        <v>1830</v>
      </c>
      <c r="H3" s="101" t="s">
        <v>1831</v>
      </c>
      <c r="I3" s="98" t="s">
        <v>1832</v>
      </c>
      <c r="J3" s="102"/>
      <c r="K3" s="103"/>
      <c r="L3" s="100" t="s">
        <v>1833</v>
      </c>
      <c r="M3" s="98" t="s">
        <v>1834</v>
      </c>
      <c r="N3" s="98"/>
      <c r="O3" s="102"/>
      <c r="P3" s="103"/>
      <c r="Q3" s="100" t="s">
        <v>1835</v>
      </c>
      <c r="R3" s="98" t="s">
        <v>1836</v>
      </c>
      <c r="S3" s="98" t="s">
        <v>1831</v>
      </c>
      <c r="T3" s="102"/>
      <c r="U3" s="103"/>
    </row>
    <row r="4" spans="2:21">
      <c r="B4" s="104" t="s">
        <v>1837</v>
      </c>
      <c r="C4" s="105" t="s">
        <v>1838</v>
      </c>
      <c r="E4" s="105"/>
      <c r="F4" s="106"/>
      <c r="G4" s="107" t="s">
        <v>1839</v>
      </c>
      <c r="H4" s="105" t="s">
        <v>1831</v>
      </c>
      <c r="I4" s="105" t="s">
        <v>1840</v>
      </c>
      <c r="J4" s="108"/>
      <c r="K4" s="109"/>
      <c r="L4" s="107" t="s">
        <v>1841</v>
      </c>
      <c r="M4" s="105" t="s">
        <v>1834</v>
      </c>
      <c r="N4" s="105"/>
      <c r="O4" s="108"/>
      <c r="P4" s="109"/>
      <c r="Q4" s="107" t="s">
        <v>1842</v>
      </c>
      <c r="R4" s="105" t="s">
        <v>1843</v>
      </c>
      <c r="S4" s="105"/>
      <c r="T4" s="108"/>
      <c r="U4" s="109"/>
    </row>
    <row r="5" spans="2:21">
      <c r="B5" s="107" t="s">
        <v>1844</v>
      </c>
      <c r="C5" s="105" t="s">
        <v>1829</v>
      </c>
      <c r="D5" s="105" t="s">
        <v>1845</v>
      </c>
      <c r="F5" s="109"/>
      <c r="G5" s="107" t="s">
        <v>1846</v>
      </c>
      <c r="H5" s="105" t="s">
        <v>1831</v>
      </c>
      <c r="I5" s="105" t="s">
        <v>1840</v>
      </c>
      <c r="J5" s="108"/>
      <c r="K5" s="109"/>
      <c r="L5" s="107" t="s">
        <v>1847</v>
      </c>
      <c r="M5" s="105" t="s">
        <v>1831</v>
      </c>
      <c r="N5" s="105" t="s">
        <v>1848</v>
      </c>
      <c r="O5" s="108"/>
      <c r="P5" s="109"/>
      <c r="Q5" s="107" t="s">
        <v>1849</v>
      </c>
      <c r="R5" s="105" t="s">
        <v>1850</v>
      </c>
      <c r="S5" s="105"/>
      <c r="T5" s="108"/>
      <c r="U5" s="109"/>
    </row>
    <row r="6" spans="2:21">
      <c r="B6" s="107" t="s">
        <v>1851</v>
      </c>
      <c r="C6" s="105" t="s">
        <v>1831</v>
      </c>
      <c r="D6" s="105" t="s">
        <v>1852</v>
      </c>
      <c r="F6" s="109"/>
      <c r="G6" s="107" t="s">
        <v>1853</v>
      </c>
      <c r="H6" s="105" t="s">
        <v>1831</v>
      </c>
      <c r="I6" s="105" t="s">
        <v>1840</v>
      </c>
      <c r="J6" s="108"/>
      <c r="K6" s="109"/>
      <c r="L6" s="107" t="s">
        <v>1854</v>
      </c>
      <c r="M6" s="105" t="s">
        <v>1855</v>
      </c>
      <c r="N6" s="105"/>
      <c r="O6" s="108"/>
      <c r="P6" s="109"/>
      <c r="Q6" s="107" t="s">
        <v>1856</v>
      </c>
      <c r="R6" s="105" t="s">
        <v>1857</v>
      </c>
      <c r="S6" s="105"/>
      <c r="T6" s="108"/>
      <c r="U6" s="109"/>
    </row>
    <row r="7" spans="2:21">
      <c r="B7" s="107" t="s">
        <v>1858</v>
      </c>
      <c r="C7" s="105" t="s">
        <v>1831</v>
      </c>
      <c r="D7" s="105" t="s">
        <v>1859</v>
      </c>
      <c r="F7" s="109"/>
      <c r="G7" s="107" t="s">
        <v>1860</v>
      </c>
      <c r="H7" s="105" t="s">
        <v>1861</v>
      </c>
      <c r="I7" s="105" t="s">
        <v>1862</v>
      </c>
      <c r="J7" s="108"/>
      <c r="K7" s="109"/>
      <c r="L7" s="110" t="s">
        <v>1863</v>
      </c>
      <c r="M7" s="105" t="s">
        <v>1864</v>
      </c>
      <c r="N7" s="105" t="s">
        <v>1829</v>
      </c>
      <c r="O7" s="108"/>
      <c r="P7" s="109"/>
      <c r="Q7" s="107" t="s">
        <v>1865</v>
      </c>
      <c r="R7" s="105" t="s">
        <v>1866</v>
      </c>
      <c r="S7" s="105"/>
      <c r="T7" s="108"/>
      <c r="U7" s="109"/>
    </row>
    <row r="8" spans="2:21">
      <c r="B8" s="104" t="s">
        <v>1867</v>
      </c>
      <c r="C8" s="105" t="s">
        <v>1831</v>
      </c>
      <c r="D8" s="105" t="s">
        <v>1859</v>
      </c>
      <c r="F8" s="109"/>
      <c r="G8" s="107" t="s">
        <v>1868</v>
      </c>
      <c r="H8" s="105" t="s">
        <v>1869</v>
      </c>
      <c r="I8" s="105"/>
      <c r="J8" s="108"/>
      <c r="K8" s="109"/>
      <c r="L8" s="104" t="s">
        <v>1870</v>
      </c>
      <c r="M8" s="105" t="s">
        <v>1871</v>
      </c>
      <c r="N8" s="105"/>
      <c r="O8" s="108"/>
      <c r="P8" s="109"/>
      <c r="Q8" s="107" t="s">
        <v>1872</v>
      </c>
      <c r="R8" s="105" t="s">
        <v>1873</v>
      </c>
      <c r="S8" s="105"/>
      <c r="T8" s="108"/>
      <c r="U8" s="109"/>
    </row>
    <row r="9" spans="2:21">
      <c r="B9" s="107" t="s">
        <v>1874</v>
      </c>
      <c r="C9" s="105" t="s">
        <v>1831</v>
      </c>
      <c r="D9" s="105" t="s">
        <v>1852</v>
      </c>
      <c r="F9" s="109"/>
      <c r="G9" s="107" t="s">
        <v>1875</v>
      </c>
      <c r="H9" s="105" t="s">
        <v>1831</v>
      </c>
      <c r="I9" s="105"/>
      <c r="J9" s="108"/>
      <c r="K9" s="109"/>
      <c r="L9" s="107" t="s">
        <v>1876</v>
      </c>
      <c r="M9" s="105" t="s">
        <v>1877</v>
      </c>
      <c r="N9" s="105" t="s">
        <v>1878</v>
      </c>
      <c r="O9" s="108"/>
      <c r="P9" s="109"/>
      <c r="Q9" s="110" t="s">
        <v>1879</v>
      </c>
      <c r="R9" s="105" t="s">
        <v>1873</v>
      </c>
      <c r="S9" s="105" t="s">
        <v>1880</v>
      </c>
      <c r="T9" s="108"/>
      <c r="U9" s="109"/>
    </row>
    <row r="10" spans="2:21">
      <c r="B10" s="107" t="s">
        <v>1881</v>
      </c>
      <c r="C10" s="105" t="s">
        <v>1834</v>
      </c>
      <c r="D10" s="105" t="s">
        <v>1882</v>
      </c>
      <c r="F10" s="109"/>
      <c r="G10" s="107" t="s">
        <v>1883</v>
      </c>
      <c r="H10" s="105" t="s">
        <v>1861</v>
      </c>
      <c r="I10" s="105"/>
      <c r="J10" s="108"/>
      <c r="K10" s="109"/>
      <c r="L10" s="107" t="s">
        <v>1884</v>
      </c>
      <c r="M10" s="105" t="s">
        <v>1864</v>
      </c>
      <c r="N10" s="105"/>
      <c r="O10" s="108"/>
      <c r="P10" s="109"/>
      <c r="Q10" s="107" t="s">
        <v>1885</v>
      </c>
      <c r="R10" s="105" t="s">
        <v>1886</v>
      </c>
      <c r="S10" s="105" t="s">
        <v>1859</v>
      </c>
      <c r="T10" s="108"/>
      <c r="U10" s="109"/>
    </row>
    <row r="11" spans="2:21">
      <c r="B11" s="107" t="s">
        <v>1887</v>
      </c>
      <c r="C11" s="105" t="s">
        <v>1888</v>
      </c>
      <c r="D11" s="105" t="s">
        <v>1882</v>
      </c>
      <c r="F11" s="109"/>
      <c r="G11" s="107" t="s">
        <v>1889</v>
      </c>
      <c r="H11" s="105" t="s">
        <v>1829</v>
      </c>
      <c r="I11" s="105"/>
      <c r="J11" s="108"/>
      <c r="K11" s="109"/>
      <c r="L11" s="107" t="s">
        <v>1890</v>
      </c>
      <c r="M11" s="105" t="s">
        <v>1864</v>
      </c>
      <c r="N11" s="105"/>
      <c r="O11" s="108"/>
      <c r="P11" s="109"/>
      <c r="Q11" s="107" t="s">
        <v>1891</v>
      </c>
      <c r="R11" s="105" t="s">
        <v>1873</v>
      </c>
      <c r="S11" s="105" t="s">
        <v>1892</v>
      </c>
      <c r="T11" s="108"/>
      <c r="U11" s="109"/>
    </row>
    <row r="12" spans="2:21">
      <c r="B12" s="107" t="s">
        <v>1893</v>
      </c>
      <c r="C12" s="105" t="s">
        <v>1829</v>
      </c>
      <c r="D12" s="105" t="s">
        <v>1845</v>
      </c>
      <c r="F12" s="109"/>
      <c r="G12" s="107" t="s">
        <v>1894</v>
      </c>
      <c r="H12" s="105" t="s">
        <v>1831</v>
      </c>
      <c r="I12" s="105"/>
      <c r="J12" s="108"/>
      <c r="K12" s="109"/>
      <c r="L12" s="107" t="s">
        <v>1895</v>
      </c>
      <c r="M12" s="105" t="s">
        <v>1871</v>
      </c>
      <c r="N12" s="105"/>
      <c r="O12" s="108"/>
      <c r="P12" s="109"/>
      <c r="Q12" s="107" t="s">
        <v>1896</v>
      </c>
      <c r="R12" s="105" t="s">
        <v>1866</v>
      </c>
      <c r="S12" s="105" t="s">
        <v>1897</v>
      </c>
      <c r="T12" s="108"/>
      <c r="U12" s="109"/>
    </row>
    <row r="13" spans="2:21">
      <c r="B13" s="107" t="s">
        <v>1898</v>
      </c>
      <c r="C13" s="105" t="s">
        <v>1861</v>
      </c>
      <c r="D13" s="105" t="s">
        <v>1852</v>
      </c>
      <c r="F13" s="109"/>
      <c r="G13" s="107" t="s">
        <v>1899</v>
      </c>
      <c r="H13" s="105" t="s">
        <v>1829</v>
      </c>
      <c r="I13" s="105"/>
      <c r="J13" s="108"/>
      <c r="K13" s="109"/>
      <c r="L13" s="107" t="s">
        <v>1900</v>
      </c>
      <c r="M13" s="105" t="s">
        <v>1901</v>
      </c>
      <c r="N13" s="105"/>
      <c r="O13" s="108"/>
      <c r="P13" s="109"/>
      <c r="Q13" s="107" t="s">
        <v>1902</v>
      </c>
      <c r="R13" s="105" t="s">
        <v>1886</v>
      </c>
      <c r="S13" s="105"/>
      <c r="T13" s="108"/>
      <c r="U13" s="109"/>
    </row>
    <row r="14" spans="2:21">
      <c r="B14" s="107" t="s">
        <v>1903</v>
      </c>
      <c r="C14" s="105" t="s">
        <v>1904</v>
      </c>
      <c r="D14" s="105" t="s">
        <v>1905</v>
      </c>
      <c r="F14" s="109"/>
      <c r="G14" s="107" t="s">
        <v>1906</v>
      </c>
      <c r="H14" s="105" t="s">
        <v>1831</v>
      </c>
      <c r="I14" s="105"/>
      <c r="J14" s="108"/>
      <c r="K14" s="109"/>
      <c r="L14" s="107" t="s">
        <v>1907</v>
      </c>
      <c r="M14" s="105" t="s">
        <v>1901</v>
      </c>
      <c r="N14" s="105"/>
      <c r="O14" s="108"/>
      <c r="P14" s="109"/>
      <c r="Q14" s="107" t="s">
        <v>1908</v>
      </c>
      <c r="R14" s="105" t="s">
        <v>1886</v>
      </c>
      <c r="S14" s="105"/>
      <c r="T14" s="108"/>
      <c r="U14" s="109"/>
    </row>
    <row r="15" spans="2:21">
      <c r="B15" s="110" t="s">
        <v>1909</v>
      </c>
      <c r="C15" s="105" t="s">
        <v>1831</v>
      </c>
      <c r="D15" s="105" t="s">
        <v>1910</v>
      </c>
      <c r="F15" s="109"/>
      <c r="G15" s="107" t="s">
        <v>1911</v>
      </c>
      <c r="H15" s="105" t="s">
        <v>1869</v>
      </c>
      <c r="I15" s="105"/>
      <c r="J15" s="108"/>
      <c r="K15" s="109"/>
      <c r="L15" s="107" t="s">
        <v>1912</v>
      </c>
      <c r="M15" s="105" t="s">
        <v>1913</v>
      </c>
      <c r="N15" s="105"/>
      <c r="O15" s="108"/>
      <c r="P15" s="109"/>
      <c r="Q15" s="107" t="s">
        <v>1914</v>
      </c>
      <c r="R15" s="105" t="s">
        <v>1904</v>
      </c>
      <c r="S15" s="105"/>
      <c r="T15" s="108"/>
      <c r="U15" s="109"/>
    </row>
    <row r="16" spans="2:21">
      <c r="B16" s="107" t="s">
        <v>1915</v>
      </c>
      <c r="C16" s="105" t="s">
        <v>1861</v>
      </c>
      <c r="D16" s="105" t="s">
        <v>1852</v>
      </c>
      <c r="F16" s="109"/>
      <c r="G16" s="107" t="s">
        <v>1916</v>
      </c>
      <c r="H16" s="105" t="s">
        <v>1829</v>
      </c>
      <c r="I16" s="105" t="s">
        <v>1905</v>
      </c>
      <c r="J16" s="108"/>
      <c r="K16" s="109"/>
      <c r="L16" s="107" t="s">
        <v>1917</v>
      </c>
      <c r="M16" s="105" t="s">
        <v>1913</v>
      </c>
      <c r="N16" s="105"/>
      <c r="O16" s="108"/>
      <c r="P16" s="109"/>
      <c r="Q16" s="107" t="s">
        <v>1918</v>
      </c>
      <c r="R16" s="105" t="s">
        <v>1829</v>
      </c>
      <c r="S16" s="105"/>
      <c r="T16" s="108"/>
      <c r="U16" s="109"/>
    </row>
    <row r="17" spans="2:21">
      <c r="B17" s="107" t="s">
        <v>1919</v>
      </c>
      <c r="C17" s="105" t="s">
        <v>1829</v>
      </c>
      <c r="D17" s="105" t="s">
        <v>1920</v>
      </c>
      <c r="F17" s="109"/>
      <c r="G17" s="107" t="s">
        <v>1921</v>
      </c>
      <c r="H17" s="105" t="s">
        <v>1829</v>
      </c>
      <c r="I17" s="105"/>
      <c r="J17" s="108"/>
      <c r="K17" s="109"/>
      <c r="L17" s="107" t="s">
        <v>1922</v>
      </c>
      <c r="M17" s="105" t="s">
        <v>1923</v>
      </c>
      <c r="N17" s="105"/>
      <c r="O17" s="108"/>
      <c r="P17" s="109"/>
      <c r="Q17" s="107" t="s">
        <v>1924</v>
      </c>
      <c r="R17" s="105" t="s">
        <v>1831</v>
      </c>
      <c r="S17" s="105"/>
      <c r="T17" s="108"/>
      <c r="U17" s="109"/>
    </row>
    <row r="18" spans="2:21">
      <c r="B18" s="107" t="s">
        <v>1925</v>
      </c>
      <c r="C18" s="105" t="s">
        <v>1926</v>
      </c>
      <c r="F18" s="109"/>
      <c r="G18" s="107" t="s">
        <v>1927</v>
      </c>
      <c r="H18" s="105" t="s">
        <v>1829</v>
      </c>
      <c r="I18" s="105"/>
      <c r="J18" s="108"/>
      <c r="K18" s="109"/>
      <c r="L18" s="107" t="s">
        <v>1928</v>
      </c>
      <c r="M18" s="105" t="s">
        <v>1913</v>
      </c>
      <c r="N18" s="105"/>
      <c r="O18" s="108"/>
      <c r="P18" s="109"/>
      <c r="Q18" s="107" t="s">
        <v>1929</v>
      </c>
      <c r="R18" s="105" t="s">
        <v>1869</v>
      </c>
      <c r="S18" s="105"/>
      <c r="T18" s="108"/>
      <c r="U18" s="109"/>
    </row>
    <row r="19" spans="2:21">
      <c r="B19" s="107" t="s">
        <v>1930</v>
      </c>
      <c r="C19" s="105" t="s">
        <v>1904</v>
      </c>
      <c r="F19" s="109"/>
      <c r="G19" s="107" t="s">
        <v>1931</v>
      </c>
      <c r="H19" s="105" t="s">
        <v>1829</v>
      </c>
      <c r="I19" s="105"/>
      <c r="J19" s="108"/>
      <c r="K19" s="109"/>
      <c r="L19" s="107" t="s">
        <v>1932</v>
      </c>
      <c r="M19" s="105" t="s">
        <v>1864</v>
      </c>
      <c r="N19" s="105"/>
      <c r="O19" s="108"/>
      <c r="P19" s="109"/>
      <c r="Q19" s="107" t="s">
        <v>1933</v>
      </c>
      <c r="R19" s="105" t="s">
        <v>1926</v>
      </c>
      <c r="S19" s="105"/>
      <c r="T19" s="108"/>
      <c r="U19" s="109"/>
    </row>
    <row r="20" spans="2:21">
      <c r="B20" s="107" t="s">
        <v>1934</v>
      </c>
      <c r="C20" s="105" t="s">
        <v>1831</v>
      </c>
      <c r="F20" s="109"/>
      <c r="G20" s="107" t="s">
        <v>1935</v>
      </c>
      <c r="H20" s="105" t="s">
        <v>1829</v>
      </c>
      <c r="I20" s="105"/>
      <c r="J20" s="108"/>
      <c r="K20" s="109"/>
      <c r="L20" s="107" t="s">
        <v>1936</v>
      </c>
      <c r="M20" s="105" t="s">
        <v>1913</v>
      </c>
      <c r="N20" s="105"/>
      <c r="O20" s="108"/>
      <c r="P20" s="109"/>
      <c r="Q20" s="107" t="s">
        <v>1937</v>
      </c>
      <c r="R20" s="105" t="s">
        <v>1904</v>
      </c>
      <c r="S20" s="105"/>
      <c r="T20" s="108"/>
      <c r="U20" s="109"/>
    </row>
    <row r="21" spans="2:21">
      <c r="B21" s="107" t="s">
        <v>1938</v>
      </c>
      <c r="C21" s="105" t="s">
        <v>1831</v>
      </c>
      <c r="F21" s="109"/>
      <c r="G21" s="107" t="s">
        <v>1939</v>
      </c>
      <c r="H21" s="105" t="s">
        <v>1926</v>
      </c>
      <c r="I21" s="105"/>
      <c r="J21" s="108"/>
      <c r="K21" s="109"/>
      <c r="L21" s="107" t="s">
        <v>1940</v>
      </c>
      <c r="M21" s="105" t="s">
        <v>1901</v>
      </c>
      <c r="N21" s="105"/>
      <c r="O21" s="108"/>
      <c r="P21" s="109"/>
      <c r="Q21" s="107" t="s">
        <v>1941</v>
      </c>
      <c r="R21" s="105" t="s">
        <v>1926</v>
      </c>
      <c r="S21" s="105"/>
      <c r="T21" s="108"/>
      <c r="U21" s="109"/>
    </row>
    <row r="22" spans="2:21">
      <c r="B22" s="107" t="s">
        <v>1942</v>
      </c>
      <c r="C22" s="105" t="s">
        <v>1831</v>
      </c>
      <c r="F22" s="109"/>
      <c r="G22" s="107" t="s">
        <v>1943</v>
      </c>
      <c r="H22" s="105" t="s">
        <v>1829</v>
      </c>
      <c r="I22" s="105"/>
      <c r="J22" s="108"/>
      <c r="K22" s="109"/>
      <c r="L22" s="107" t="s">
        <v>1944</v>
      </c>
      <c r="M22" s="105" t="s">
        <v>1901</v>
      </c>
      <c r="N22" s="105"/>
      <c r="O22" s="108"/>
      <c r="P22" s="109"/>
      <c r="Q22" s="107" t="s">
        <v>1945</v>
      </c>
      <c r="R22" s="105" t="s">
        <v>1946</v>
      </c>
      <c r="S22" s="105"/>
      <c r="T22" s="108"/>
      <c r="U22" s="109"/>
    </row>
    <row r="23" spans="2:21">
      <c r="B23" s="107" t="s">
        <v>1947</v>
      </c>
      <c r="C23" s="105" t="s">
        <v>1888</v>
      </c>
      <c r="F23" s="109"/>
      <c r="G23" s="107" t="s">
        <v>1948</v>
      </c>
      <c r="H23" s="105" t="s">
        <v>1831</v>
      </c>
      <c r="I23" s="105"/>
      <c r="J23" s="108"/>
      <c r="K23" s="109"/>
      <c r="L23" s="107" t="s">
        <v>1949</v>
      </c>
      <c r="M23" s="105" t="s">
        <v>1913</v>
      </c>
      <c r="N23" s="105"/>
      <c r="O23" s="108"/>
      <c r="P23" s="109"/>
      <c r="Q23" s="107" t="s">
        <v>1950</v>
      </c>
      <c r="R23" s="105" t="s">
        <v>1951</v>
      </c>
      <c r="S23" s="105"/>
      <c r="T23" s="108"/>
      <c r="U23" s="109"/>
    </row>
    <row r="24" spans="2:21">
      <c r="B24" s="107" t="s">
        <v>1952</v>
      </c>
      <c r="C24" s="105" t="s">
        <v>1831</v>
      </c>
      <c r="F24" s="109"/>
      <c r="G24" s="107" t="s">
        <v>1953</v>
      </c>
      <c r="H24" s="105" t="s">
        <v>1954</v>
      </c>
      <c r="I24" s="105" t="s">
        <v>1955</v>
      </c>
      <c r="J24" s="108"/>
      <c r="K24" s="109"/>
      <c r="L24" s="107" t="s">
        <v>1956</v>
      </c>
      <c r="M24" s="105" t="s">
        <v>1913</v>
      </c>
      <c r="N24" s="105"/>
      <c r="O24" s="108"/>
      <c r="P24" s="109"/>
      <c r="Q24" s="107" t="s">
        <v>1957</v>
      </c>
      <c r="R24" s="105" t="s">
        <v>1946</v>
      </c>
      <c r="S24" s="105" t="s">
        <v>1859</v>
      </c>
      <c r="T24" s="108"/>
      <c r="U24" s="109"/>
    </row>
    <row r="25" spans="2:21">
      <c r="B25" s="104" t="s">
        <v>1958</v>
      </c>
      <c r="C25" s="105" t="s">
        <v>1904</v>
      </c>
      <c r="F25" s="109"/>
      <c r="G25" s="107" t="s">
        <v>1959</v>
      </c>
      <c r="H25" s="105" t="s">
        <v>1834</v>
      </c>
      <c r="I25" s="105" t="s">
        <v>1955</v>
      </c>
      <c r="J25" s="108"/>
      <c r="K25" s="109"/>
      <c r="L25" s="107" t="s">
        <v>1960</v>
      </c>
      <c r="M25" s="105" t="s">
        <v>1901</v>
      </c>
      <c r="N25" s="105"/>
      <c r="O25" s="108"/>
      <c r="P25" s="109"/>
      <c r="Q25" s="107" t="s">
        <v>1961</v>
      </c>
      <c r="R25" s="105" t="s">
        <v>1962</v>
      </c>
      <c r="S25" s="105"/>
      <c r="T25" s="108"/>
      <c r="U25" s="109"/>
    </row>
    <row r="26" spans="2:21">
      <c r="B26" s="107" t="s">
        <v>1963</v>
      </c>
      <c r="C26" s="105" t="s">
        <v>1831</v>
      </c>
      <c r="F26" s="109"/>
      <c r="G26" s="107" t="s">
        <v>1964</v>
      </c>
      <c r="H26" s="105" t="s">
        <v>1831</v>
      </c>
      <c r="I26" s="105"/>
      <c r="J26" s="108"/>
      <c r="K26" s="109"/>
      <c r="L26" s="107" t="s">
        <v>1965</v>
      </c>
      <c r="M26" s="105" t="s">
        <v>1901</v>
      </c>
      <c r="N26" s="105"/>
      <c r="O26" s="108"/>
      <c r="P26" s="109"/>
      <c r="Q26" s="107" t="s">
        <v>1966</v>
      </c>
      <c r="R26" s="105" t="s">
        <v>1962</v>
      </c>
      <c r="S26" s="105"/>
      <c r="T26" s="108"/>
      <c r="U26" s="109"/>
    </row>
    <row r="27" spans="2:21">
      <c r="B27" s="107" t="s">
        <v>1967</v>
      </c>
      <c r="C27" s="105" t="s">
        <v>1831</v>
      </c>
      <c r="F27" s="109"/>
      <c r="G27" s="107" t="s">
        <v>1968</v>
      </c>
      <c r="H27" s="105" t="s">
        <v>1834</v>
      </c>
      <c r="I27" s="105"/>
      <c r="J27" s="108"/>
      <c r="K27" s="109"/>
      <c r="L27" s="107" t="s">
        <v>1969</v>
      </c>
      <c r="M27" s="105" t="s">
        <v>1970</v>
      </c>
      <c r="N27" s="105"/>
      <c r="O27" s="108"/>
      <c r="P27" s="109"/>
      <c r="Q27" s="107" t="s">
        <v>1971</v>
      </c>
      <c r="R27" s="105" t="s">
        <v>1962</v>
      </c>
      <c r="S27" s="105"/>
      <c r="T27" s="108"/>
      <c r="U27" s="109"/>
    </row>
    <row r="28" spans="2:21">
      <c r="B28" s="107" t="s">
        <v>1972</v>
      </c>
      <c r="C28" s="105" t="s">
        <v>1888</v>
      </c>
      <c r="F28" s="109"/>
      <c r="G28" s="107" t="s">
        <v>1973</v>
      </c>
      <c r="H28" s="105" t="s">
        <v>1974</v>
      </c>
      <c r="I28" s="105"/>
      <c r="J28" s="108"/>
      <c r="K28" s="109"/>
      <c r="L28" s="107" t="s">
        <v>1975</v>
      </c>
      <c r="M28" s="105" t="s">
        <v>1976</v>
      </c>
      <c r="N28" s="105"/>
      <c r="O28" s="108"/>
      <c r="P28" s="109"/>
      <c r="Q28" s="107" t="s">
        <v>1977</v>
      </c>
      <c r="R28" s="105" t="s">
        <v>1962</v>
      </c>
      <c r="S28" s="105"/>
      <c r="T28" s="108"/>
      <c r="U28" s="109"/>
    </row>
    <row r="29" spans="2:21">
      <c r="B29" s="107" t="s">
        <v>1978</v>
      </c>
      <c r="C29" s="105" t="s">
        <v>1831</v>
      </c>
      <c r="F29" s="109"/>
      <c r="G29" s="107" t="s">
        <v>1979</v>
      </c>
      <c r="H29" s="105" t="s">
        <v>1834</v>
      </c>
      <c r="I29" s="105"/>
      <c r="J29" s="108"/>
      <c r="K29" s="109"/>
      <c r="L29" s="107" t="s">
        <v>1980</v>
      </c>
      <c r="M29" s="105" t="s">
        <v>1843</v>
      </c>
      <c r="N29" s="105" t="s">
        <v>1855</v>
      </c>
      <c r="O29" s="108"/>
      <c r="P29" s="109"/>
      <c r="Q29" s="107" t="s">
        <v>1981</v>
      </c>
      <c r="R29" s="105" t="s">
        <v>775</v>
      </c>
      <c r="S29" s="105"/>
      <c r="T29" s="108"/>
      <c r="U29" s="109"/>
    </row>
    <row r="30" spans="2:21">
      <c r="B30" s="111" t="s">
        <v>1982</v>
      </c>
      <c r="C30" s="112" t="s">
        <v>1926</v>
      </c>
      <c r="D30" s="112"/>
      <c r="E30" s="113"/>
      <c r="F30" s="114"/>
      <c r="G30" s="111" t="s">
        <v>1983</v>
      </c>
      <c r="H30" s="112" t="s">
        <v>1829</v>
      </c>
      <c r="I30" s="112"/>
      <c r="J30" s="113"/>
      <c r="K30" s="114"/>
      <c r="L30" s="111" t="s">
        <v>1984</v>
      </c>
      <c r="M30" s="112" t="s">
        <v>1850</v>
      </c>
      <c r="N30" s="112" t="s">
        <v>1829</v>
      </c>
      <c r="O30" s="113"/>
      <c r="P30" s="114"/>
      <c r="Q30" s="111" t="s">
        <v>1985</v>
      </c>
      <c r="R30" s="112" t="s">
        <v>1962</v>
      </c>
      <c r="S30" s="112"/>
      <c r="T30" s="113"/>
      <c r="U30" s="114"/>
    </row>
    <row r="31" spans="2:21">
      <c r="B31" s="100" t="s">
        <v>1986</v>
      </c>
      <c r="C31" s="98" t="s">
        <v>1962</v>
      </c>
      <c r="D31" s="98"/>
      <c r="E31" s="102"/>
      <c r="F31" s="103"/>
      <c r="G31" s="100" t="s">
        <v>1987</v>
      </c>
      <c r="H31" s="98" t="s">
        <v>1988</v>
      </c>
      <c r="I31" s="98"/>
      <c r="J31" s="102"/>
      <c r="K31" s="103"/>
      <c r="L31" s="100" t="s">
        <v>1989</v>
      </c>
      <c r="M31" s="98" t="s">
        <v>1990</v>
      </c>
      <c r="N31" s="98"/>
      <c r="O31" s="102"/>
      <c r="P31" s="103"/>
      <c r="Q31" s="100" t="s">
        <v>1373</v>
      </c>
      <c r="R31" s="98" t="s">
        <v>1991</v>
      </c>
      <c r="S31" s="98"/>
      <c r="T31" s="102"/>
      <c r="U31" s="103"/>
    </row>
    <row r="32" spans="2:21">
      <c r="B32" s="107" t="s">
        <v>1992</v>
      </c>
      <c r="C32" s="105" t="s">
        <v>1892</v>
      </c>
      <c r="F32" s="109"/>
      <c r="G32" s="107" t="s">
        <v>1993</v>
      </c>
      <c r="H32" s="105" t="s">
        <v>1994</v>
      </c>
      <c r="I32" s="105"/>
      <c r="J32" s="108"/>
      <c r="K32" s="109"/>
      <c r="L32" s="107" t="s">
        <v>1995</v>
      </c>
      <c r="M32" s="105" t="s">
        <v>1996</v>
      </c>
      <c r="N32" s="105"/>
      <c r="O32" s="108"/>
      <c r="P32" s="109"/>
      <c r="Q32" s="107" t="s">
        <v>1997</v>
      </c>
      <c r="R32" s="105" t="s">
        <v>1998</v>
      </c>
      <c r="S32" s="105" t="s">
        <v>1859</v>
      </c>
      <c r="T32" s="108"/>
      <c r="U32" s="109"/>
    </row>
    <row r="33" spans="2:21">
      <c r="B33" s="107" t="s">
        <v>1999</v>
      </c>
      <c r="C33" s="105" t="s">
        <v>2000</v>
      </c>
      <c r="F33" s="109"/>
      <c r="G33" s="104" t="s">
        <v>2001</v>
      </c>
      <c r="H33" s="105" t="s">
        <v>2002</v>
      </c>
      <c r="I33" s="105"/>
      <c r="J33" s="108"/>
      <c r="K33" s="109"/>
      <c r="L33" s="107" t="s">
        <v>2003</v>
      </c>
      <c r="M33" s="105" t="s">
        <v>2004</v>
      </c>
      <c r="N33" s="105"/>
      <c r="O33" s="108"/>
      <c r="P33" s="109"/>
      <c r="Q33" s="107" t="s">
        <v>2005</v>
      </c>
      <c r="R33" s="105" t="s">
        <v>1998</v>
      </c>
      <c r="S33" s="105"/>
      <c r="T33" s="108"/>
      <c r="U33" s="109"/>
    </row>
    <row r="34" spans="2:21">
      <c r="B34" s="107" t="s">
        <v>2006</v>
      </c>
      <c r="C34" s="105" t="s">
        <v>1862</v>
      </c>
      <c r="F34" s="109"/>
      <c r="G34" s="107" t="s">
        <v>2007</v>
      </c>
      <c r="H34" s="105" t="s">
        <v>2008</v>
      </c>
      <c r="I34" s="105"/>
      <c r="J34" s="108"/>
      <c r="K34" s="109"/>
      <c r="L34" s="107" t="s">
        <v>2009</v>
      </c>
      <c r="M34" s="105" t="s">
        <v>2010</v>
      </c>
      <c r="N34" s="105"/>
      <c r="O34" s="108"/>
      <c r="P34" s="109"/>
      <c r="Q34" s="107" t="s">
        <v>2011</v>
      </c>
      <c r="R34" s="105" t="s">
        <v>1878</v>
      </c>
      <c r="S34" s="105"/>
      <c r="T34" s="108"/>
      <c r="U34" s="109"/>
    </row>
    <row r="35" spans="2:21">
      <c r="B35" s="107" t="s">
        <v>2012</v>
      </c>
      <c r="C35" s="105" t="s">
        <v>1862</v>
      </c>
      <c r="F35" s="109"/>
      <c r="G35" s="107" t="s">
        <v>2013</v>
      </c>
      <c r="H35" s="105" t="s">
        <v>1988</v>
      </c>
      <c r="I35" s="105"/>
      <c r="J35" s="108"/>
      <c r="K35" s="109"/>
      <c r="L35" s="107" t="s">
        <v>2014</v>
      </c>
      <c r="M35" s="105" t="s">
        <v>2015</v>
      </c>
      <c r="N35" s="105"/>
      <c r="O35" s="108"/>
      <c r="P35" s="109"/>
      <c r="Q35" s="107" t="s">
        <v>2016</v>
      </c>
      <c r="R35" s="105" t="s">
        <v>1998</v>
      </c>
      <c r="S35" s="105"/>
      <c r="T35" s="108"/>
      <c r="U35" s="109"/>
    </row>
    <row r="36" spans="2:21">
      <c r="B36" s="107" t="s">
        <v>2017</v>
      </c>
      <c r="C36" s="105" t="s">
        <v>2018</v>
      </c>
      <c r="F36" s="109"/>
      <c r="G36" s="107" t="s">
        <v>2019</v>
      </c>
      <c r="H36" s="105" t="s">
        <v>1988</v>
      </c>
      <c r="I36" s="105"/>
      <c r="J36" s="108"/>
      <c r="K36" s="109"/>
      <c r="L36" s="107" t="s">
        <v>2020</v>
      </c>
      <c r="M36" s="105" t="s">
        <v>2021</v>
      </c>
      <c r="N36" s="105"/>
      <c r="O36" s="108"/>
      <c r="P36" s="109"/>
      <c r="Q36" s="107" t="s">
        <v>2022</v>
      </c>
      <c r="R36" s="105" t="s">
        <v>1878</v>
      </c>
      <c r="S36" s="105" t="s">
        <v>1838</v>
      </c>
      <c r="T36" s="108"/>
      <c r="U36" s="109"/>
    </row>
    <row r="37" spans="2:21">
      <c r="B37" s="107" t="s">
        <v>2023</v>
      </c>
      <c r="C37" s="105" t="s">
        <v>2018</v>
      </c>
      <c r="F37" s="109"/>
      <c r="G37" s="107" t="s">
        <v>2024</v>
      </c>
      <c r="H37" s="105" t="s">
        <v>2002</v>
      </c>
      <c r="I37" s="105"/>
      <c r="J37" s="108"/>
      <c r="K37" s="109"/>
      <c r="L37" s="107" t="s">
        <v>2025</v>
      </c>
      <c r="M37" s="105" t="s">
        <v>2026</v>
      </c>
      <c r="N37" s="105"/>
      <c r="O37" s="108"/>
      <c r="P37" s="109"/>
      <c r="Q37" s="107" t="s">
        <v>2027</v>
      </c>
      <c r="R37" s="105" t="s">
        <v>1878</v>
      </c>
      <c r="S37" s="105" t="s">
        <v>2028</v>
      </c>
      <c r="T37" s="108"/>
      <c r="U37" s="109"/>
    </row>
    <row r="38" spans="2:21">
      <c r="B38" s="107" t="s">
        <v>2029</v>
      </c>
      <c r="C38" s="105" t="s">
        <v>2018</v>
      </c>
      <c r="F38" s="109"/>
      <c r="G38" s="107" t="s">
        <v>2030</v>
      </c>
      <c r="H38" s="105" t="s">
        <v>2002</v>
      </c>
      <c r="I38" s="105"/>
      <c r="J38" s="108"/>
      <c r="K38" s="109"/>
      <c r="L38" s="107" t="s">
        <v>2031</v>
      </c>
      <c r="M38" s="105" t="s">
        <v>2021</v>
      </c>
      <c r="N38" s="105"/>
      <c r="O38" s="108"/>
      <c r="P38" s="109"/>
      <c r="Q38" s="107" t="s">
        <v>2032</v>
      </c>
      <c r="R38" s="105" t="s">
        <v>1998</v>
      </c>
      <c r="S38" s="105" t="s">
        <v>2028</v>
      </c>
      <c r="T38" s="108"/>
      <c r="U38" s="109"/>
    </row>
    <row r="39" spans="2:21">
      <c r="B39" s="107" t="s">
        <v>2033</v>
      </c>
      <c r="C39" s="105" t="s">
        <v>2018</v>
      </c>
      <c r="F39" s="109"/>
      <c r="G39" s="107" t="s">
        <v>2034</v>
      </c>
      <c r="H39" s="105" t="s">
        <v>1988</v>
      </c>
      <c r="I39" s="105"/>
      <c r="J39" s="108"/>
      <c r="K39" s="109"/>
      <c r="L39" s="107" t="s">
        <v>2035</v>
      </c>
      <c r="M39" s="105" t="s">
        <v>2015</v>
      </c>
      <c r="N39" s="105"/>
      <c r="O39" s="108"/>
      <c r="P39" s="109"/>
      <c r="Q39" s="107" t="s">
        <v>2036</v>
      </c>
      <c r="R39" s="105" t="s">
        <v>2037</v>
      </c>
      <c r="S39" s="105"/>
      <c r="T39" s="108"/>
      <c r="U39" s="109"/>
    </row>
    <row r="40" spans="2:21">
      <c r="B40" s="107" t="s">
        <v>2038</v>
      </c>
      <c r="C40" s="105" t="s">
        <v>1862</v>
      </c>
      <c r="F40" s="109"/>
      <c r="G40" s="107" t="s">
        <v>2039</v>
      </c>
      <c r="H40" s="105" t="s">
        <v>1901</v>
      </c>
      <c r="I40" s="105"/>
      <c r="J40" s="108"/>
      <c r="K40" s="109"/>
      <c r="L40" s="107" t="s">
        <v>1570</v>
      </c>
      <c r="M40" s="105" t="s">
        <v>2040</v>
      </c>
      <c r="N40" s="105"/>
      <c r="O40" s="108"/>
      <c r="P40" s="109"/>
      <c r="Q40" s="107" t="s">
        <v>2041</v>
      </c>
      <c r="R40" s="105" t="s">
        <v>2042</v>
      </c>
      <c r="S40" s="105"/>
      <c r="T40" s="108"/>
      <c r="U40" s="109"/>
    </row>
    <row r="41" spans="2:21">
      <c r="B41" s="107" t="s">
        <v>2043</v>
      </c>
      <c r="C41" s="105" t="s">
        <v>1862</v>
      </c>
      <c r="F41" s="109"/>
      <c r="G41" s="107" t="s">
        <v>2044</v>
      </c>
      <c r="H41" s="105" t="s">
        <v>2045</v>
      </c>
      <c r="I41" s="105"/>
      <c r="J41" s="108"/>
      <c r="K41" s="109"/>
      <c r="L41" s="107" t="s">
        <v>2046</v>
      </c>
      <c r="M41" s="105" t="s">
        <v>2047</v>
      </c>
      <c r="N41" s="105" t="s">
        <v>1962</v>
      </c>
      <c r="O41" s="108"/>
      <c r="P41" s="109"/>
      <c r="Q41" s="107" t="s">
        <v>2048</v>
      </c>
      <c r="R41" s="105" t="s">
        <v>2049</v>
      </c>
      <c r="S41" s="105"/>
      <c r="T41" s="108"/>
      <c r="U41" s="109"/>
    </row>
    <row r="42" spans="2:21">
      <c r="B42" s="107" t="s">
        <v>2050</v>
      </c>
      <c r="C42" s="105" t="s">
        <v>2051</v>
      </c>
      <c r="F42" s="109"/>
      <c r="G42" s="107" t="s">
        <v>2052</v>
      </c>
      <c r="H42" s="105" t="s">
        <v>2053</v>
      </c>
      <c r="I42" s="105" t="s">
        <v>1871</v>
      </c>
      <c r="J42" s="108"/>
      <c r="K42" s="109"/>
      <c r="L42" s="107" t="s">
        <v>2054</v>
      </c>
      <c r="M42" s="105" t="s">
        <v>2047</v>
      </c>
      <c r="N42" s="105" t="s">
        <v>1962</v>
      </c>
      <c r="O42" s="108"/>
      <c r="P42" s="109"/>
      <c r="Q42" s="107" t="s">
        <v>2055</v>
      </c>
      <c r="R42" s="105" t="s">
        <v>1882</v>
      </c>
      <c r="S42" s="105"/>
      <c r="T42" s="108"/>
      <c r="U42" s="109"/>
    </row>
    <row r="43" spans="2:21">
      <c r="B43" s="107" t="s">
        <v>2056</v>
      </c>
      <c r="C43" s="105" t="s">
        <v>2051</v>
      </c>
      <c r="F43" s="109"/>
      <c r="G43" s="107" t="s">
        <v>2057</v>
      </c>
      <c r="H43" s="105" t="s">
        <v>1990</v>
      </c>
      <c r="I43" s="105" t="s">
        <v>2058</v>
      </c>
      <c r="J43" s="108"/>
      <c r="K43" s="109"/>
      <c r="L43" s="107" t="s">
        <v>2059</v>
      </c>
      <c r="M43" s="105" t="s">
        <v>2060</v>
      </c>
      <c r="N43" s="105" t="s">
        <v>1970</v>
      </c>
      <c r="O43" s="108"/>
      <c r="P43" s="109"/>
      <c r="Q43" s="104" t="s">
        <v>2061</v>
      </c>
      <c r="R43" s="105" t="s">
        <v>1882</v>
      </c>
      <c r="S43" s="105"/>
      <c r="T43" s="108"/>
      <c r="U43" s="109"/>
    </row>
    <row r="44" spans="2:21">
      <c r="B44" s="107" t="s">
        <v>2062</v>
      </c>
      <c r="C44" s="105" t="s">
        <v>1862</v>
      </c>
      <c r="F44" s="109"/>
      <c r="G44" s="107" t="s">
        <v>2063</v>
      </c>
      <c r="H44" s="105" t="s">
        <v>2053</v>
      </c>
      <c r="I44" s="105"/>
      <c r="J44" s="108"/>
      <c r="K44" s="109"/>
      <c r="L44" s="107" t="s">
        <v>2064</v>
      </c>
      <c r="M44" s="105" t="s">
        <v>2065</v>
      </c>
      <c r="N44" s="105"/>
      <c r="O44" s="108"/>
      <c r="P44" s="109"/>
      <c r="Q44" s="107" t="s">
        <v>2066</v>
      </c>
      <c r="R44" s="105" t="s">
        <v>1882</v>
      </c>
      <c r="S44" s="105" t="s">
        <v>2047</v>
      </c>
      <c r="T44" s="108"/>
      <c r="U44" s="109"/>
    </row>
    <row r="45" spans="2:21">
      <c r="B45" s="107" t="s">
        <v>2067</v>
      </c>
      <c r="C45" s="105" t="s">
        <v>1862</v>
      </c>
      <c r="F45" s="109"/>
      <c r="G45" s="107" t="s">
        <v>2068</v>
      </c>
      <c r="H45" s="105" t="s">
        <v>2053</v>
      </c>
      <c r="I45" s="105"/>
      <c r="J45" s="108"/>
      <c r="K45" s="109"/>
      <c r="L45" s="107" t="s">
        <v>2069</v>
      </c>
      <c r="M45" s="105" t="s">
        <v>2047</v>
      </c>
      <c r="N45" s="105"/>
      <c r="O45" s="108"/>
      <c r="P45" s="109"/>
      <c r="Q45" s="107" t="s">
        <v>2070</v>
      </c>
      <c r="R45" s="105" t="s">
        <v>2071</v>
      </c>
      <c r="S45" s="105" t="s">
        <v>2047</v>
      </c>
      <c r="T45" s="108"/>
      <c r="U45" s="109"/>
    </row>
    <row r="46" spans="2:21">
      <c r="B46" s="107" t="s">
        <v>2072</v>
      </c>
      <c r="C46" s="105" t="s">
        <v>1862</v>
      </c>
      <c r="F46" s="109"/>
      <c r="G46" s="107" t="s">
        <v>2073</v>
      </c>
      <c r="H46" s="105" t="s">
        <v>2053</v>
      </c>
      <c r="I46" s="105"/>
      <c r="J46" s="108"/>
      <c r="K46" s="109"/>
      <c r="L46" s="107" t="s">
        <v>2074</v>
      </c>
      <c r="M46" s="105" t="s">
        <v>1998</v>
      </c>
      <c r="N46" s="105" t="s">
        <v>1832</v>
      </c>
      <c r="O46" s="108"/>
      <c r="P46" s="109"/>
      <c r="Q46" s="107" t="s">
        <v>2075</v>
      </c>
      <c r="R46" s="105" t="s">
        <v>2071</v>
      </c>
      <c r="S46" s="105"/>
      <c r="T46" s="108"/>
      <c r="U46" s="109"/>
    </row>
    <row r="47" spans="2:21">
      <c r="B47" s="107" t="s">
        <v>2076</v>
      </c>
      <c r="C47" s="105" t="s">
        <v>1946</v>
      </c>
      <c r="F47" s="109"/>
      <c r="G47" s="107" t="s">
        <v>2077</v>
      </c>
      <c r="H47" s="105" t="s">
        <v>2078</v>
      </c>
      <c r="I47" s="105"/>
      <c r="J47" s="108"/>
      <c r="K47" s="109"/>
      <c r="L47" s="107" t="s">
        <v>2079</v>
      </c>
      <c r="M47" s="105" t="s">
        <v>1991</v>
      </c>
      <c r="N47" s="105"/>
      <c r="O47" s="108"/>
      <c r="P47" s="109"/>
      <c r="Q47" s="107" t="s">
        <v>2080</v>
      </c>
      <c r="R47" s="105" t="s">
        <v>2071</v>
      </c>
      <c r="S47" s="105"/>
      <c r="T47" s="108"/>
      <c r="U47" s="109"/>
    </row>
    <row r="48" spans="2:21">
      <c r="B48" s="107" t="s">
        <v>2081</v>
      </c>
      <c r="C48" s="105" t="s">
        <v>1946</v>
      </c>
      <c r="F48" s="109"/>
      <c r="G48" s="107" t="s">
        <v>2082</v>
      </c>
      <c r="H48" s="105" t="s">
        <v>1990</v>
      </c>
      <c r="I48" s="105"/>
      <c r="J48" s="108"/>
      <c r="K48" s="109"/>
      <c r="L48" s="107" t="s">
        <v>2083</v>
      </c>
      <c r="M48" s="105" t="s">
        <v>2084</v>
      </c>
      <c r="N48" s="105"/>
      <c r="O48" s="108"/>
      <c r="P48" s="109"/>
      <c r="Q48" s="107" t="s">
        <v>2085</v>
      </c>
      <c r="R48" s="105" t="s">
        <v>1882</v>
      </c>
      <c r="S48" s="105"/>
      <c r="T48" s="108"/>
      <c r="U48" s="109"/>
    </row>
    <row r="49" spans="2:21">
      <c r="B49" s="107" t="s">
        <v>2086</v>
      </c>
      <c r="C49" s="105" t="s">
        <v>1946</v>
      </c>
      <c r="F49" s="109"/>
      <c r="G49" s="107" t="s">
        <v>2087</v>
      </c>
      <c r="H49" s="105" t="s">
        <v>1990</v>
      </c>
      <c r="I49" s="105"/>
      <c r="J49" s="108"/>
      <c r="K49" s="109"/>
      <c r="L49" s="107" t="s">
        <v>2088</v>
      </c>
      <c r="M49" s="105" t="s">
        <v>1998</v>
      </c>
      <c r="N49" s="105" t="s">
        <v>2089</v>
      </c>
      <c r="O49" s="108"/>
      <c r="P49" s="109"/>
      <c r="Q49" s="107" t="s">
        <v>2090</v>
      </c>
      <c r="R49" s="105" t="s">
        <v>1882</v>
      </c>
      <c r="S49" s="105"/>
      <c r="T49" s="108"/>
      <c r="U49" s="109"/>
    </row>
    <row r="50" spans="2:21">
      <c r="B50" s="107" t="s">
        <v>2091</v>
      </c>
      <c r="C50" s="105" t="s">
        <v>1946</v>
      </c>
      <c r="F50" s="109"/>
      <c r="G50" s="107" t="s">
        <v>2092</v>
      </c>
      <c r="H50" s="105" t="s">
        <v>1990</v>
      </c>
      <c r="I50" s="105"/>
      <c r="J50" s="108"/>
      <c r="K50" s="109"/>
      <c r="L50" s="107" t="s">
        <v>2093</v>
      </c>
      <c r="M50" s="105" t="s">
        <v>1998</v>
      </c>
      <c r="N50" s="105"/>
      <c r="O50" s="108"/>
      <c r="P50" s="109"/>
      <c r="Q50" s="107" t="s">
        <v>2094</v>
      </c>
      <c r="R50" s="105" t="s">
        <v>1882</v>
      </c>
      <c r="S50" s="105" t="s">
        <v>2095</v>
      </c>
      <c r="T50" s="108"/>
      <c r="U50" s="109"/>
    </row>
    <row r="51" spans="2:21">
      <c r="B51" s="107" t="s">
        <v>2096</v>
      </c>
      <c r="C51" s="105" t="s">
        <v>1946</v>
      </c>
      <c r="F51" s="109"/>
      <c r="G51" s="107" t="s">
        <v>2097</v>
      </c>
      <c r="H51" s="105" t="s">
        <v>2078</v>
      </c>
      <c r="I51" s="105"/>
      <c r="J51" s="108"/>
      <c r="K51" s="109"/>
      <c r="L51" s="107" t="s">
        <v>2098</v>
      </c>
      <c r="M51" s="105" t="s">
        <v>2099</v>
      </c>
      <c r="N51" s="105"/>
      <c r="O51" s="108"/>
      <c r="P51" s="109"/>
      <c r="Q51" s="107" t="s">
        <v>2100</v>
      </c>
      <c r="R51" s="105" t="s">
        <v>2101</v>
      </c>
      <c r="S51" s="105" t="s">
        <v>2095</v>
      </c>
      <c r="T51" s="108"/>
      <c r="U51" s="109"/>
    </row>
    <row r="52" spans="2:21">
      <c r="B52" s="107" t="s">
        <v>2102</v>
      </c>
      <c r="C52" s="105" t="s">
        <v>2103</v>
      </c>
      <c r="F52" s="109"/>
      <c r="G52" s="107" t="s">
        <v>2104</v>
      </c>
      <c r="H52" s="105" t="s">
        <v>2105</v>
      </c>
      <c r="I52" s="105"/>
      <c r="J52" s="108"/>
      <c r="K52" s="109"/>
      <c r="L52" s="104" t="s">
        <v>2106</v>
      </c>
      <c r="M52" s="105" t="s">
        <v>2037</v>
      </c>
      <c r="N52" s="105"/>
      <c r="O52" s="108"/>
      <c r="P52" s="109"/>
      <c r="Q52" s="107" t="s">
        <v>2107</v>
      </c>
      <c r="R52" s="105" t="s">
        <v>1859</v>
      </c>
      <c r="S52" s="105" t="s">
        <v>2108</v>
      </c>
      <c r="T52" s="108"/>
      <c r="U52" s="109"/>
    </row>
    <row r="53" spans="2:21">
      <c r="B53" s="107" t="s">
        <v>2109</v>
      </c>
      <c r="C53" s="105" t="s">
        <v>2110</v>
      </c>
      <c r="F53" s="109"/>
      <c r="G53" s="107" t="s">
        <v>2111</v>
      </c>
      <c r="H53" s="105" t="s">
        <v>1990</v>
      </c>
      <c r="I53" s="105"/>
      <c r="J53" s="108"/>
      <c r="K53" s="109"/>
      <c r="L53" s="107" t="s">
        <v>2112</v>
      </c>
      <c r="M53" s="105" t="s">
        <v>1998</v>
      </c>
      <c r="N53" s="105" t="s">
        <v>1871</v>
      </c>
      <c r="O53" s="108"/>
      <c r="P53" s="109"/>
      <c r="Q53" s="104" t="s">
        <v>2113</v>
      </c>
      <c r="R53" s="105" t="s">
        <v>1882</v>
      </c>
      <c r="S53" s="105"/>
      <c r="T53" s="108"/>
      <c r="U53" s="109"/>
    </row>
    <row r="54" spans="2:21">
      <c r="B54" s="107" t="s">
        <v>2114</v>
      </c>
      <c r="C54" s="105" t="s">
        <v>2115</v>
      </c>
      <c r="F54" s="109"/>
      <c r="G54" s="107" t="s">
        <v>2116</v>
      </c>
      <c r="H54" s="105" t="s">
        <v>1990</v>
      </c>
      <c r="I54" s="105" t="s">
        <v>2117</v>
      </c>
      <c r="J54" s="108" t="s">
        <v>2118</v>
      </c>
      <c r="K54" s="109"/>
      <c r="L54" s="107" t="s">
        <v>2119</v>
      </c>
      <c r="M54" s="105" t="s">
        <v>1998</v>
      </c>
      <c r="N54" s="105" t="s">
        <v>1871</v>
      </c>
      <c r="O54" s="108"/>
      <c r="P54" s="109"/>
      <c r="Q54" s="104" t="s">
        <v>2120</v>
      </c>
      <c r="R54" s="105" t="s">
        <v>2071</v>
      </c>
      <c r="S54" s="105"/>
      <c r="T54" s="108"/>
      <c r="U54" s="109"/>
    </row>
    <row r="55" spans="2:21">
      <c r="B55" s="107" t="s">
        <v>2121</v>
      </c>
      <c r="C55" s="105" t="s">
        <v>2058</v>
      </c>
      <c r="F55" s="109"/>
      <c r="G55" s="107" t="s">
        <v>2122</v>
      </c>
      <c r="H55" s="105" t="s">
        <v>1990</v>
      </c>
      <c r="I55" s="105" t="s">
        <v>1962</v>
      </c>
      <c r="J55" s="108" t="s">
        <v>2123</v>
      </c>
      <c r="K55" s="109"/>
      <c r="L55" s="107" t="s">
        <v>2124</v>
      </c>
      <c r="M55" s="105" t="s">
        <v>1998</v>
      </c>
      <c r="N55" s="105" t="s">
        <v>1871</v>
      </c>
      <c r="O55" s="108"/>
      <c r="P55" s="109"/>
      <c r="Q55" s="104" t="s">
        <v>2125</v>
      </c>
      <c r="R55" s="105" t="s">
        <v>2071</v>
      </c>
      <c r="S55" s="105"/>
      <c r="T55" s="108"/>
      <c r="U55" s="109"/>
    </row>
    <row r="56" spans="2:21">
      <c r="B56" s="107" t="s">
        <v>2126</v>
      </c>
      <c r="C56" s="105" t="s">
        <v>1988</v>
      </c>
      <c r="F56" s="109"/>
      <c r="G56" s="107" t="s">
        <v>2127</v>
      </c>
      <c r="H56" s="105" t="s">
        <v>1990</v>
      </c>
      <c r="I56" s="105" t="s">
        <v>2128</v>
      </c>
      <c r="J56" s="108"/>
      <c r="K56" s="109"/>
      <c r="L56" s="107" t="s">
        <v>2129</v>
      </c>
      <c r="M56" s="105" t="s">
        <v>2099</v>
      </c>
      <c r="N56" s="105"/>
      <c r="O56" s="108"/>
      <c r="P56" s="109"/>
      <c r="Q56" s="104" t="s">
        <v>2130</v>
      </c>
      <c r="R56" s="105" t="s">
        <v>2071</v>
      </c>
      <c r="S56" s="105" t="s">
        <v>1855</v>
      </c>
      <c r="T56" s="108"/>
      <c r="U56" s="109"/>
    </row>
    <row r="57" spans="2:21">
      <c r="B57" s="107" t="s">
        <v>2131</v>
      </c>
      <c r="C57" s="105" t="s">
        <v>2132</v>
      </c>
      <c r="F57" s="109"/>
      <c r="G57" s="107" t="s">
        <v>2133</v>
      </c>
      <c r="H57" s="105" t="s">
        <v>2078</v>
      </c>
      <c r="I57" s="105" t="s">
        <v>1892</v>
      </c>
      <c r="J57" s="108"/>
      <c r="K57" s="109"/>
      <c r="L57" s="107" t="s">
        <v>2134</v>
      </c>
      <c r="M57" s="105" t="s">
        <v>1991</v>
      </c>
      <c r="N57" s="105"/>
      <c r="O57" s="108"/>
      <c r="P57" s="109"/>
      <c r="Q57" s="104" t="s">
        <v>2135</v>
      </c>
      <c r="R57" s="105" t="s">
        <v>2071</v>
      </c>
      <c r="S57" s="105" t="s">
        <v>2136</v>
      </c>
      <c r="T57" s="108"/>
      <c r="U57" s="109"/>
    </row>
    <row r="58" spans="2:21">
      <c r="B58" s="111" t="s">
        <v>2137</v>
      </c>
      <c r="C58" s="112" t="s">
        <v>1988</v>
      </c>
      <c r="D58" s="112"/>
      <c r="E58" s="113"/>
      <c r="F58" s="114"/>
      <c r="G58" s="111" t="s">
        <v>2138</v>
      </c>
      <c r="H58" s="112" t="s">
        <v>2078</v>
      </c>
      <c r="I58" s="112" t="s">
        <v>1892</v>
      </c>
      <c r="J58" s="113"/>
      <c r="K58" s="114"/>
      <c r="L58" s="111" t="s">
        <v>2139</v>
      </c>
      <c r="M58" s="112" t="s">
        <v>1998</v>
      </c>
      <c r="N58" s="112" t="s">
        <v>2045</v>
      </c>
      <c r="O58" s="113"/>
      <c r="P58" s="114"/>
      <c r="Q58" s="115" t="s">
        <v>2140</v>
      </c>
      <c r="R58" s="112" t="s">
        <v>1859</v>
      </c>
      <c r="S58" s="112" t="s">
        <v>2141</v>
      </c>
      <c r="T58" s="113"/>
      <c r="U58" s="114"/>
    </row>
    <row r="59" spans="2:21">
      <c r="B59" s="97" t="s">
        <v>2142</v>
      </c>
      <c r="C59" s="98" t="s">
        <v>2101</v>
      </c>
      <c r="D59" s="98" t="s">
        <v>1904</v>
      </c>
      <c r="E59" s="102"/>
      <c r="F59" s="103"/>
      <c r="G59" s="100" t="s">
        <v>2143</v>
      </c>
      <c r="H59" s="98" t="s">
        <v>2144</v>
      </c>
      <c r="I59" s="98" t="s">
        <v>1901</v>
      </c>
      <c r="J59" s="102"/>
      <c r="K59" s="103"/>
      <c r="L59" s="100" t="s">
        <v>2145</v>
      </c>
      <c r="M59" s="98" t="s">
        <v>1955</v>
      </c>
      <c r="N59" s="98"/>
      <c r="O59" s="102"/>
      <c r="P59" s="103"/>
      <c r="Q59" s="100" t="s">
        <v>2146</v>
      </c>
      <c r="R59" s="98" t="s">
        <v>2147</v>
      </c>
      <c r="S59" s="98"/>
      <c r="T59" s="102"/>
      <c r="U59" s="103"/>
    </row>
    <row r="60" spans="2:21">
      <c r="B60" s="104" t="s">
        <v>2148</v>
      </c>
      <c r="C60" s="105" t="s">
        <v>1882</v>
      </c>
      <c r="D60" s="105" t="s">
        <v>1904</v>
      </c>
      <c r="F60" s="109"/>
      <c r="G60" s="107" t="s">
        <v>2149</v>
      </c>
      <c r="H60" s="105" t="s">
        <v>2144</v>
      </c>
      <c r="I60" s="105"/>
      <c r="J60" s="108"/>
      <c r="K60" s="109"/>
      <c r="L60" s="107" t="s">
        <v>2150</v>
      </c>
      <c r="M60" s="105" t="s">
        <v>1955</v>
      </c>
      <c r="N60" s="105" t="s">
        <v>1829</v>
      </c>
      <c r="O60" s="108" t="s">
        <v>1892</v>
      </c>
      <c r="P60" s="109"/>
      <c r="Q60" s="104" t="s">
        <v>2151</v>
      </c>
      <c r="R60" s="105" t="s">
        <v>2147</v>
      </c>
      <c r="S60" s="105"/>
      <c r="T60" s="108"/>
      <c r="U60" s="109"/>
    </row>
    <row r="61" spans="2:21">
      <c r="B61" s="104" t="s">
        <v>2152</v>
      </c>
      <c r="C61" s="105" t="s">
        <v>1882</v>
      </c>
      <c r="D61" s="105" t="s">
        <v>1904</v>
      </c>
      <c r="F61" s="109"/>
      <c r="G61" s="107" t="s">
        <v>2153</v>
      </c>
      <c r="H61" s="105" t="s">
        <v>2144</v>
      </c>
      <c r="I61" s="105"/>
      <c r="J61" s="108"/>
      <c r="K61" s="109"/>
      <c r="L61" s="107" t="s">
        <v>2154</v>
      </c>
      <c r="M61" s="105" t="s">
        <v>1955</v>
      </c>
      <c r="N61" s="105" t="s">
        <v>2028</v>
      </c>
      <c r="O61" s="108"/>
      <c r="P61" s="109"/>
      <c r="Q61" s="107" t="s">
        <v>2155</v>
      </c>
      <c r="R61" s="105" t="s">
        <v>2156</v>
      </c>
      <c r="S61" s="105" t="s">
        <v>1970</v>
      </c>
      <c r="T61" s="108"/>
      <c r="U61" s="109"/>
    </row>
    <row r="62" spans="2:21">
      <c r="B62" s="104" t="s">
        <v>2157</v>
      </c>
      <c r="C62" s="105" t="s">
        <v>2071</v>
      </c>
      <c r="D62" s="105" t="s">
        <v>1831</v>
      </c>
      <c r="F62" s="109"/>
      <c r="G62" s="107" t="s">
        <v>2158</v>
      </c>
      <c r="H62" s="105" t="s">
        <v>2144</v>
      </c>
      <c r="I62" s="105" t="s">
        <v>1962</v>
      </c>
      <c r="J62" s="108"/>
      <c r="K62" s="109"/>
      <c r="L62" s="107" t="s">
        <v>2159</v>
      </c>
      <c r="M62" s="105" t="s">
        <v>1955</v>
      </c>
      <c r="N62" s="105" t="s">
        <v>2028</v>
      </c>
      <c r="O62" s="108"/>
      <c r="P62" s="109"/>
      <c r="Q62" s="107"/>
      <c r="R62" s="105"/>
      <c r="S62" s="105"/>
      <c r="T62" s="108"/>
      <c r="U62" s="109"/>
    </row>
    <row r="63" spans="2:21">
      <c r="B63" s="104" t="s">
        <v>2160</v>
      </c>
      <c r="C63" s="105" t="s">
        <v>1859</v>
      </c>
      <c r="D63" s="105" t="s">
        <v>1926</v>
      </c>
      <c r="F63" s="109"/>
      <c r="G63" s="107" t="s">
        <v>2161</v>
      </c>
      <c r="H63" s="105" t="s">
        <v>1955</v>
      </c>
      <c r="I63" s="105" t="s">
        <v>2045</v>
      </c>
      <c r="J63" s="108"/>
      <c r="K63" s="109"/>
      <c r="L63" s="107" t="s">
        <v>2162</v>
      </c>
      <c r="M63" s="105" t="s">
        <v>775</v>
      </c>
      <c r="N63" s="105" t="s">
        <v>2028</v>
      </c>
      <c r="O63" s="108"/>
      <c r="P63" s="109"/>
      <c r="Q63" s="107"/>
      <c r="R63" s="105"/>
      <c r="S63" s="105"/>
      <c r="T63" s="108"/>
      <c r="U63" s="109"/>
    </row>
    <row r="64" spans="2:21">
      <c r="B64" s="104" t="s">
        <v>2163</v>
      </c>
      <c r="C64" s="105" t="s">
        <v>1882</v>
      </c>
      <c r="D64" s="105" t="s">
        <v>1904</v>
      </c>
      <c r="F64" s="109"/>
      <c r="G64" s="107" t="s">
        <v>2164</v>
      </c>
      <c r="H64" s="105" t="s">
        <v>1955</v>
      </c>
      <c r="I64" s="105" t="s">
        <v>2045</v>
      </c>
      <c r="J64" s="108"/>
      <c r="K64" s="109"/>
      <c r="L64" s="107" t="s">
        <v>2165</v>
      </c>
      <c r="M64" s="105" t="s">
        <v>1955</v>
      </c>
      <c r="N64" s="105" t="s">
        <v>2028</v>
      </c>
      <c r="O64" s="108"/>
      <c r="P64" s="109"/>
      <c r="Q64" s="107"/>
      <c r="R64" s="105"/>
      <c r="S64" s="105"/>
      <c r="T64" s="108"/>
      <c r="U64" s="109"/>
    </row>
    <row r="65" spans="2:21">
      <c r="B65" s="104" t="s">
        <v>2166</v>
      </c>
      <c r="C65" s="105" t="s">
        <v>1859</v>
      </c>
      <c r="D65" s="105" t="s">
        <v>2141</v>
      </c>
      <c r="F65" s="109"/>
      <c r="G65" s="107" t="s">
        <v>2167</v>
      </c>
      <c r="H65" s="105" t="s">
        <v>1955</v>
      </c>
      <c r="I65" s="105" t="s">
        <v>1871</v>
      </c>
      <c r="J65" s="108"/>
      <c r="K65" s="109"/>
      <c r="L65" s="107" t="s">
        <v>2168</v>
      </c>
      <c r="M65" s="105" t="s">
        <v>2000</v>
      </c>
      <c r="N65" s="105"/>
      <c r="O65" s="108"/>
      <c r="P65" s="109"/>
      <c r="Q65" s="107"/>
      <c r="R65" s="105"/>
      <c r="S65" s="105"/>
      <c r="T65" s="108"/>
      <c r="U65" s="109"/>
    </row>
    <row r="66" spans="2:21">
      <c r="B66" s="104" t="s">
        <v>2169</v>
      </c>
      <c r="C66" s="105" t="s">
        <v>1882</v>
      </c>
      <c r="D66" s="105" t="s">
        <v>1829</v>
      </c>
      <c r="F66" s="109"/>
      <c r="G66" s="107" t="s">
        <v>2170</v>
      </c>
      <c r="H66" s="105" t="s">
        <v>1838</v>
      </c>
      <c r="I66" s="105" t="s">
        <v>1897</v>
      </c>
      <c r="J66" s="108"/>
      <c r="K66" s="109"/>
      <c r="L66" s="107" t="s">
        <v>2171</v>
      </c>
      <c r="M66" s="105" t="s">
        <v>775</v>
      </c>
      <c r="N66" s="105"/>
      <c r="O66" s="108"/>
      <c r="P66" s="109"/>
      <c r="Q66" s="107"/>
      <c r="R66" s="105"/>
      <c r="S66" s="105"/>
      <c r="T66" s="108"/>
      <c r="U66" s="109"/>
    </row>
    <row r="67" spans="2:21">
      <c r="B67" s="104" t="s">
        <v>2172</v>
      </c>
      <c r="C67" s="105" t="s">
        <v>1882</v>
      </c>
      <c r="D67" s="105" t="s">
        <v>1829</v>
      </c>
      <c r="F67" s="109"/>
      <c r="G67" s="107" t="s">
        <v>2173</v>
      </c>
      <c r="H67" s="105" t="s">
        <v>1962</v>
      </c>
      <c r="I67" s="105"/>
      <c r="J67" s="108"/>
      <c r="K67" s="109"/>
      <c r="L67" s="107" t="s">
        <v>2174</v>
      </c>
      <c r="M67" s="105" t="s">
        <v>775</v>
      </c>
      <c r="N67" s="105"/>
      <c r="O67" s="108"/>
      <c r="P67" s="109"/>
      <c r="Q67" s="107"/>
      <c r="R67" s="105"/>
      <c r="S67" s="105"/>
      <c r="T67" s="108"/>
      <c r="U67" s="109"/>
    </row>
    <row r="68" spans="2:21">
      <c r="B68" s="104" t="s">
        <v>2175</v>
      </c>
      <c r="C68" s="105" t="s">
        <v>1882</v>
      </c>
      <c r="D68" s="105" t="s">
        <v>1904</v>
      </c>
      <c r="F68" s="109"/>
      <c r="G68" s="107" t="s">
        <v>2176</v>
      </c>
      <c r="H68" s="105" t="s">
        <v>1962</v>
      </c>
      <c r="I68" s="105"/>
      <c r="J68" s="108"/>
      <c r="K68" s="109"/>
      <c r="L68" s="107" t="s">
        <v>2177</v>
      </c>
      <c r="M68" s="105" t="s">
        <v>775</v>
      </c>
      <c r="N68" s="105" t="s">
        <v>2178</v>
      </c>
      <c r="O68" s="108"/>
      <c r="P68" s="109"/>
      <c r="Q68" s="107"/>
      <c r="R68" s="105"/>
      <c r="S68" s="105"/>
      <c r="T68" s="108"/>
      <c r="U68" s="109"/>
    </row>
    <row r="69" spans="2:21">
      <c r="B69" s="107" t="s">
        <v>2179</v>
      </c>
      <c r="C69" s="105" t="s">
        <v>1845</v>
      </c>
      <c r="F69" s="109"/>
      <c r="G69" s="107" t="s">
        <v>2180</v>
      </c>
      <c r="H69" s="105" t="s">
        <v>1962</v>
      </c>
      <c r="I69" s="105"/>
      <c r="J69" s="108"/>
      <c r="K69" s="109"/>
      <c r="L69" s="107" t="s">
        <v>2181</v>
      </c>
      <c r="M69" s="105" t="s">
        <v>775</v>
      </c>
      <c r="N69" s="105"/>
      <c r="O69" s="108"/>
      <c r="P69" s="109"/>
      <c r="Q69" s="107"/>
      <c r="R69" s="105"/>
      <c r="S69" s="105"/>
      <c r="T69" s="108"/>
      <c r="U69" s="109"/>
    </row>
    <row r="70" spans="2:21">
      <c r="B70" s="107" t="s">
        <v>2182</v>
      </c>
      <c r="C70" s="105" t="s">
        <v>1859</v>
      </c>
      <c r="F70" s="109"/>
      <c r="G70" s="107" t="s">
        <v>2183</v>
      </c>
      <c r="H70" s="105" t="s">
        <v>1955</v>
      </c>
      <c r="I70" s="105"/>
      <c r="J70" s="108"/>
      <c r="K70" s="109"/>
      <c r="L70" s="107" t="s">
        <v>2184</v>
      </c>
      <c r="M70" s="105" t="s">
        <v>2185</v>
      </c>
      <c r="N70" s="105"/>
      <c r="O70" s="108"/>
      <c r="P70" s="109"/>
      <c r="Q70" s="107"/>
      <c r="R70" s="105"/>
      <c r="S70" s="105"/>
      <c r="T70" s="108"/>
      <c r="U70" s="109"/>
    </row>
    <row r="71" spans="2:21">
      <c r="B71" s="107" t="s">
        <v>2186</v>
      </c>
      <c r="C71" s="105" t="s">
        <v>1859</v>
      </c>
      <c r="F71" s="109"/>
      <c r="G71" s="107" t="s">
        <v>2187</v>
      </c>
      <c r="H71" s="105" t="s">
        <v>1970</v>
      </c>
      <c r="I71" s="105"/>
      <c r="J71" s="108"/>
      <c r="K71" s="109"/>
      <c r="L71" s="107" t="s">
        <v>2188</v>
      </c>
      <c r="M71" s="105" t="s">
        <v>2189</v>
      </c>
      <c r="N71" s="105" t="s">
        <v>2037</v>
      </c>
      <c r="O71" s="108"/>
      <c r="P71" s="109"/>
      <c r="Q71" s="107"/>
      <c r="R71" s="105"/>
      <c r="S71" s="105"/>
      <c r="T71" s="108"/>
      <c r="U71" s="109"/>
    </row>
    <row r="72" spans="2:21">
      <c r="B72" s="107" t="s">
        <v>2190</v>
      </c>
      <c r="C72" s="105" t="s">
        <v>2101</v>
      </c>
      <c r="F72" s="109"/>
      <c r="G72" s="107" t="s">
        <v>2191</v>
      </c>
      <c r="H72" s="105" t="s">
        <v>1892</v>
      </c>
      <c r="I72" s="105"/>
      <c r="J72" s="108"/>
      <c r="K72" s="109"/>
      <c r="L72" s="107" t="s">
        <v>2192</v>
      </c>
      <c r="M72" s="105" t="s">
        <v>2189</v>
      </c>
      <c r="N72" s="105" t="s">
        <v>2037</v>
      </c>
      <c r="O72" s="108"/>
      <c r="P72" s="109"/>
      <c r="Q72" s="107"/>
      <c r="R72" s="105"/>
      <c r="S72" s="105"/>
      <c r="T72" s="108"/>
      <c r="U72" s="109"/>
    </row>
    <row r="73" spans="2:21">
      <c r="B73" s="107" t="s">
        <v>2193</v>
      </c>
      <c r="C73" s="105" t="s">
        <v>2101</v>
      </c>
      <c r="F73" s="109"/>
      <c r="G73" s="107" t="s">
        <v>2194</v>
      </c>
      <c r="H73" s="105" t="s">
        <v>1892</v>
      </c>
      <c r="I73" s="105"/>
      <c r="J73" s="108"/>
      <c r="K73" s="109"/>
      <c r="L73" s="107" t="s">
        <v>2195</v>
      </c>
      <c r="M73" s="105" t="s">
        <v>2196</v>
      </c>
      <c r="N73" s="105"/>
      <c r="O73" s="108"/>
      <c r="P73" s="109"/>
      <c r="Q73" s="107"/>
      <c r="R73" s="105"/>
      <c r="S73" s="105"/>
      <c r="T73" s="108"/>
      <c r="U73" s="109"/>
    </row>
    <row r="74" spans="2:21">
      <c r="B74" s="107" t="s">
        <v>2197</v>
      </c>
      <c r="C74" s="105" t="s">
        <v>2198</v>
      </c>
      <c r="F74" s="109"/>
      <c r="G74" s="107" t="s">
        <v>1641</v>
      </c>
      <c r="H74" s="105" t="s">
        <v>1892</v>
      </c>
      <c r="I74" s="105"/>
      <c r="J74" s="108"/>
      <c r="K74" s="109"/>
      <c r="L74" s="107" t="s">
        <v>2199</v>
      </c>
      <c r="M74" s="105" t="s">
        <v>2200</v>
      </c>
      <c r="N74" s="105" t="s">
        <v>1962</v>
      </c>
      <c r="O74" s="108"/>
      <c r="P74" s="109"/>
      <c r="Q74" s="104"/>
      <c r="R74" s="105"/>
      <c r="S74" s="105"/>
      <c r="T74" s="108"/>
      <c r="U74" s="109"/>
    </row>
    <row r="75" spans="2:21">
      <c r="B75" s="107" t="s">
        <v>2201</v>
      </c>
      <c r="C75" s="105" t="s">
        <v>2198</v>
      </c>
      <c r="F75" s="109"/>
      <c r="G75" s="107" t="s">
        <v>2202</v>
      </c>
      <c r="H75" s="105" t="s">
        <v>1970</v>
      </c>
      <c r="I75" s="105"/>
      <c r="J75" s="108"/>
      <c r="K75" s="109"/>
      <c r="L75" s="107" t="s">
        <v>2203</v>
      </c>
      <c r="M75" s="105" t="s">
        <v>2189</v>
      </c>
      <c r="N75" s="105" t="s">
        <v>1962</v>
      </c>
      <c r="O75" s="108"/>
      <c r="P75" s="109"/>
      <c r="Q75" s="107"/>
      <c r="R75" s="105"/>
      <c r="S75" s="105"/>
      <c r="T75" s="108"/>
      <c r="U75" s="109"/>
    </row>
    <row r="76" spans="2:21">
      <c r="B76" s="107" t="s">
        <v>2204</v>
      </c>
      <c r="C76" s="105" t="s">
        <v>2205</v>
      </c>
      <c r="D76" s="105" t="s">
        <v>2206</v>
      </c>
      <c r="F76" s="109"/>
      <c r="G76" s="107" t="s">
        <v>2207</v>
      </c>
      <c r="H76" s="105" t="s">
        <v>2208</v>
      </c>
      <c r="I76" s="105"/>
      <c r="J76" s="108"/>
      <c r="K76" s="109"/>
      <c r="L76" s="107" t="s">
        <v>2209</v>
      </c>
      <c r="M76" s="105" t="s">
        <v>2206</v>
      </c>
      <c r="N76" s="105" t="s">
        <v>1897</v>
      </c>
      <c r="O76" s="108"/>
      <c r="P76" s="109"/>
      <c r="Q76" s="107"/>
      <c r="R76" s="105"/>
      <c r="S76" s="105"/>
      <c r="T76" s="108"/>
      <c r="U76" s="109"/>
    </row>
    <row r="77" spans="2:21">
      <c r="B77" s="107" t="s">
        <v>2210</v>
      </c>
      <c r="C77" s="105" t="s">
        <v>1901</v>
      </c>
      <c r="F77" s="109"/>
      <c r="G77" s="107" t="s">
        <v>2211</v>
      </c>
      <c r="H77" s="105" t="s">
        <v>2208</v>
      </c>
      <c r="I77" s="105"/>
      <c r="J77" s="108"/>
      <c r="K77" s="109"/>
      <c r="L77" s="107" t="s">
        <v>2212</v>
      </c>
      <c r="M77" s="105" t="s">
        <v>2089</v>
      </c>
      <c r="N77" s="105"/>
      <c r="O77" s="108"/>
      <c r="P77" s="109"/>
      <c r="Q77" s="107"/>
      <c r="R77" s="105"/>
      <c r="S77" s="105"/>
      <c r="T77" s="108"/>
      <c r="U77" s="109"/>
    </row>
    <row r="78" spans="2:21">
      <c r="B78" s="107" t="s">
        <v>2213</v>
      </c>
      <c r="C78" s="105" t="s">
        <v>2214</v>
      </c>
      <c r="F78" s="109"/>
      <c r="G78" s="107" t="s">
        <v>2215</v>
      </c>
      <c r="H78" s="105" t="s">
        <v>775</v>
      </c>
      <c r="I78" s="105"/>
      <c r="J78" s="108"/>
      <c r="K78" s="109"/>
      <c r="L78" s="107" t="s">
        <v>2216</v>
      </c>
      <c r="M78" s="105" t="s">
        <v>2217</v>
      </c>
      <c r="N78" s="105"/>
      <c r="O78" s="108"/>
      <c r="P78" s="109"/>
      <c r="Q78" s="104"/>
      <c r="R78" s="105"/>
      <c r="S78" s="105"/>
      <c r="T78" s="108"/>
      <c r="U78" s="109"/>
    </row>
    <row r="79" spans="2:21">
      <c r="B79" s="107" t="s">
        <v>2218</v>
      </c>
      <c r="C79" s="105" t="s">
        <v>2219</v>
      </c>
      <c r="F79" s="109"/>
      <c r="G79" s="107" t="s">
        <v>2220</v>
      </c>
      <c r="H79" s="105" t="s">
        <v>2221</v>
      </c>
      <c r="I79" s="105" t="s">
        <v>2028</v>
      </c>
      <c r="J79" s="108"/>
      <c r="K79" s="109"/>
      <c r="L79" s="107" t="s">
        <v>2222</v>
      </c>
      <c r="M79" s="105" t="s">
        <v>1962</v>
      </c>
      <c r="N79" s="105"/>
      <c r="O79" s="108"/>
      <c r="P79" s="109"/>
      <c r="Q79" s="107"/>
      <c r="R79" s="105"/>
      <c r="S79" s="105"/>
      <c r="T79" s="108"/>
      <c r="U79" s="109"/>
    </row>
    <row r="80" spans="2:21">
      <c r="B80" s="107" t="s">
        <v>2223</v>
      </c>
      <c r="C80" s="105" t="s">
        <v>2214</v>
      </c>
      <c r="F80" s="109"/>
      <c r="G80" s="107" t="s">
        <v>2224</v>
      </c>
      <c r="H80" s="105" t="s">
        <v>2225</v>
      </c>
      <c r="I80" s="105" t="s">
        <v>2028</v>
      </c>
      <c r="J80" s="108"/>
      <c r="K80" s="109"/>
      <c r="L80" s="107" t="s">
        <v>2226</v>
      </c>
      <c r="M80" s="105" t="s">
        <v>1838</v>
      </c>
      <c r="N80" s="105"/>
      <c r="O80" s="108"/>
      <c r="P80" s="109"/>
      <c r="Q80" s="116"/>
      <c r="U80" s="117"/>
    </row>
    <row r="81" spans="2:21">
      <c r="B81" s="107" t="s">
        <v>2227</v>
      </c>
      <c r="C81" s="105" t="s">
        <v>2219</v>
      </c>
      <c r="F81" s="109"/>
      <c r="G81" s="107" t="s">
        <v>2228</v>
      </c>
      <c r="H81" s="105" t="s">
        <v>2117</v>
      </c>
      <c r="I81" s="105" t="s">
        <v>2123</v>
      </c>
      <c r="J81" s="108"/>
      <c r="K81" s="109"/>
      <c r="L81" s="107" t="s">
        <v>2229</v>
      </c>
      <c r="M81" s="105" t="s">
        <v>1838</v>
      </c>
      <c r="N81" s="105"/>
      <c r="O81" s="108"/>
      <c r="P81" s="109"/>
      <c r="Q81" s="116"/>
      <c r="U81" s="117"/>
    </row>
    <row r="82" spans="2:21">
      <c r="B82" s="107" t="s">
        <v>2230</v>
      </c>
      <c r="C82" s="105" t="s">
        <v>2231</v>
      </c>
      <c r="F82" s="109"/>
      <c r="G82" s="107" t="s">
        <v>2232</v>
      </c>
      <c r="H82" s="105" t="s">
        <v>1838</v>
      </c>
      <c r="I82" s="105"/>
      <c r="J82" s="108"/>
      <c r="K82" s="109"/>
      <c r="L82" s="107" t="s">
        <v>2233</v>
      </c>
      <c r="M82" s="105" t="s">
        <v>2225</v>
      </c>
      <c r="N82" s="105"/>
      <c r="O82" s="108"/>
      <c r="P82" s="109"/>
      <c r="Q82" s="116"/>
      <c r="U82" s="117"/>
    </row>
    <row r="83" spans="2:21">
      <c r="B83" s="107" t="s">
        <v>2234</v>
      </c>
      <c r="C83" s="105" t="s">
        <v>2231</v>
      </c>
      <c r="F83" s="109"/>
      <c r="G83" s="107" t="s">
        <v>2235</v>
      </c>
      <c r="H83" s="105" t="s">
        <v>1955</v>
      </c>
      <c r="I83" s="105" t="s">
        <v>2236</v>
      </c>
      <c r="J83" s="108"/>
      <c r="K83" s="109"/>
      <c r="L83" s="107" t="s">
        <v>2237</v>
      </c>
      <c r="M83" s="105" t="s">
        <v>2028</v>
      </c>
      <c r="N83" s="105"/>
      <c r="O83" s="108"/>
      <c r="P83" s="109"/>
      <c r="Q83" s="116"/>
      <c r="U83" s="117"/>
    </row>
    <row r="84" spans="2:21">
      <c r="B84" s="107" t="s">
        <v>2238</v>
      </c>
      <c r="C84" s="105" t="s">
        <v>2095</v>
      </c>
      <c r="F84" s="109"/>
      <c r="G84" s="107" t="s">
        <v>2239</v>
      </c>
      <c r="H84" s="105" t="s">
        <v>1970</v>
      </c>
      <c r="I84" s="105"/>
      <c r="J84" s="108"/>
      <c r="K84" s="109"/>
      <c r="L84" s="104" t="s">
        <v>2240</v>
      </c>
      <c r="M84" s="105" t="s">
        <v>2241</v>
      </c>
      <c r="N84" s="105"/>
      <c r="O84" s="108"/>
      <c r="P84" s="109"/>
      <c r="Q84" s="116"/>
      <c r="U84" s="117"/>
    </row>
    <row r="85" spans="2:21">
      <c r="B85" s="107" t="s">
        <v>2242</v>
      </c>
      <c r="C85" s="105" t="s">
        <v>2144</v>
      </c>
      <c r="D85" s="105" t="s">
        <v>1970</v>
      </c>
      <c r="F85" s="109"/>
      <c r="G85" s="107" t="s">
        <v>2243</v>
      </c>
      <c r="H85" s="105" t="s">
        <v>1955</v>
      </c>
      <c r="I85" s="105" t="s">
        <v>2095</v>
      </c>
      <c r="J85" s="108"/>
      <c r="K85" s="109"/>
      <c r="L85" s="107" t="s">
        <v>2244</v>
      </c>
      <c r="M85" s="105" t="s">
        <v>2245</v>
      </c>
      <c r="N85" s="105"/>
      <c r="O85" s="108"/>
      <c r="P85" s="109"/>
      <c r="Q85" s="116"/>
      <c r="U85" s="117"/>
    </row>
    <row r="86" spans="2:21">
      <c r="B86" s="111" t="s">
        <v>2246</v>
      </c>
      <c r="C86" s="112" t="s">
        <v>2247</v>
      </c>
      <c r="D86" s="112"/>
      <c r="E86" s="113"/>
      <c r="F86" s="114"/>
      <c r="G86" s="111" t="s">
        <v>2248</v>
      </c>
      <c r="H86" s="112" t="s">
        <v>1955</v>
      </c>
      <c r="I86" s="112" t="s">
        <v>1832</v>
      </c>
      <c r="J86" s="113"/>
      <c r="K86" s="114"/>
      <c r="L86" s="111" t="s">
        <v>2249</v>
      </c>
      <c r="M86" s="112" t="s">
        <v>2147</v>
      </c>
      <c r="N86" s="112"/>
      <c r="O86" s="113"/>
      <c r="P86" s="114"/>
      <c r="Q86" s="118"/>
      <c r="R86" s="119"/>
      <c r="S86" s="119"/>
      <c r="T86" s="119"/>
      <c r="U86" s="120"/>
    </row>
  </sheetData>
  <mergeCells count="1">
    <mergeCell ref="B2:U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B185"/>
  <sheetViews>
    <sheetView workbookViewId="0">
      <selection activeCell="B2" sqref="B2"/>
    </sheetView>
  </sheetViews>
  <sheetFormatPr defaultRowHeight="19.5"/>
  <cols>
    <col min="2" max="2" width="85" style="124" customWidth="1"/>
  </cols>
  <sheetData>
    <row r="2" spans="2:2" ht="22.5">
      <c r="B2" s="130" t="s">
        <v>2507</v>
      </c>
    </row>
    <row r="3" spans="2:2" ht="58.5">
      <c r="B3" s="122" t="s">
        <v>2251</v>
      </c>
    </row>
    <row r="4" spans="2:2" ht="58.5">
      <c r="B4" s="122" t="s">
        <v>2252</v>
      </c>
    </row>
    <row r="5" spans="2:2" ht="58.5">
      <c r="B5" s="122" t="s">
        <v>2253</v>
      </c>
    </row>
    <row r="6" spans="2:2" ht="58.5">
      <c r="B6" s="122" t="s">
        <v>2254</v>
      </c>
    </row>
    <row r="7" spans="2:2" ht="58.5">
      <c r="B7" s="122" t="s">
        <v>2255</v>
      </c>
    </row>
    <row r="8" spans="2:2" ht="58.5">
      <c r="B8" s="122" t="s">
        <v>2256</v>
      </c>
    </row>
    <row r="9" spans="2:2" ht="58.5">
      <c r="B9" s="122" t="s">
        <v>2257</v>
      </c>
    </row>
    <row r="10" spans="2:2" ht="58.5">
      <c r="B10" s="122" t="s">
        <v>2258</v>
      </c>
    </row>
    <row r="11" spans="2:2" ht="58.5">
      <c r="B11" s="122" t="s">
        <v>2259</v>
      </c>
    </row>
    <row r="12" spans="2:2" ht="58.5">
      <c r="B12" s="122" t="s">
        <v>2260</v>
      </c>
    </row>
    <row r="13" spans="2:2" ht="58.5">
      <c r="B13" s="122" t="s">
        <v>2261</v>
      </c>
    </row>
    <row r="14" spans="2:2" ht="58.5">
      <c r="B14" s="122" t="s">
        <v>2262</v>
      </c>
    </row>
    <row r="15" spans="2:2" ht="58.5">
      <c r="B15" s="122" t="s">
        <v>2263</v>
      </c>
    </row>
    <row r="16" spans="2:2" ht="58.5">
      <c r="B16" s="122" t="s">
        <v>2264</v>
      </c>
    </row>
    <row r="17" spans="2:2" ht="58.5">
      <c r="B17" s="122" t="s">
        <v>2265</v>
      </c>
    </row>
    <row r="18" spans="2:2" ht="58.5">
      <c r="B18" s="122" t="s">
        <v>2266</v>
      </c>
    </row>
    <row r="19" spans="2:2" ht="58.5">
      <c r="B19" s="122" t="s">
        <v>2267</v>
      </c>
    </row>
    <row r="20" spans="2:2" ht="58.5">
      <c r="B20" s="122" t="s">
        <v>2268</v>
      </c>
    </row>
    <row r="21" spans="2:2" ht="58.5">
      <c r="B21" s="122" t="s">
        <v>2269</v>
      </c>
    </row>
    <row r="22" spans="2:2" ht="58.5">
      <c r="B22" s="122" t="s">
        <v>2270</v>
      </c>
    </row>
    <row r="23" spans="2:2" ht="58.5">
      <c r="B23" s="122" t="s">
        <v>2271</v>
      </c>
    </row>
    <row r="24" spans="2:2" ht="58.5">
      <c r="B24" s="122" t="s">
        <v>2272</v>
      </c>
    </row>
    <row r="25" spans="2:2" ht="58.5">
      <c r="B25" s="122" t="s">
        <v>2273</v>
      </c>
    </row>
    <row r="26" spans="2:2" ht="58.5">
      <c r="B26" s="122" t="s">
        <v>2274</v>
      </c>
    </row>
    <row r="27" spans="2:2" ht="58.5">
      <c r="B27" s="122" t="s">
        <v>2275</v>
      </c>
    </row>
    <row r="28" spans="2:2" ht="58.5">
      <c r="B28" s="122" t="s">
        <v>2276</v>
      </c>
    </row>
    <row r="29" spans="2:2" ht="58.5">
      <c r="B29" s="122" t="s">
        <v>2277</v>
      </c>
    </row>
    <row r="30" spans="2:2" ht="58.5">
      <c r="B30" s="122" t="s">
        <v>2278</v>
      </c>
    </row>
    <row r="31" spans="2:2" ht="58.5">
      <c r="B31" s="122" t="s">
        <v>2279</v>
      </c>
    </row>
    <row r="32" spans="2:2" ht="58.5">
      <c r="B32" s="122" t="s">
        <v>2280</v>
      </c>
    </row>
    <row r="33" spans="2:2" ht="58.5">
      <c r="B33" s="122" t="s">
        <v>2281</v>
      </c>
    </row>
    <row r="34" spans="2:2" ht="58.5">
      <c r="B34" s="122" t="s">
        <v>2282</v>
      </c>
    </row>
    <row r="35" spans="2:2" ht="58.5">
      <c r="B35" s="122" t="s">
        <v>2283</v>
      </c>
    </row>
    <row r="36" spans="2:2" ht="58.5">
      <c r="B36" s="122" t="s">
        <v>2284</v>
      </c>
    </row>
    <row r="37" spans="2:2" ht="58.5">
      <c r="B37" s="122" t="s">
        <v>2285</v>
      </c>
    </row>
    <row r="38" spans="2:2" ht="58.5">
      <c r="B38" s="122" t="s">
        <v>2286</v>
      </c>
    </row>
    <row r="39" spans="2:2" ht="58.5">
      <c r="B39" s="122" t="s">
        <v>2287</v>
      </c>
    </row>
    <row r="40" spans="2:2" ht="58.5">
      <c r="B40" s="122" t="s">
        <v>2288</v>
      </c>
    </row>
    <row r="41" spans="2:2" ht="58.5">
      <c r="B41" s="122" t="s">
        <v>2289</v>
      </c>
    </row>
    <row r="42" spans="2:2" ht="58.5">
      <c r="B42" s="122" t="s">
        <v>2290</v>
      </c>
    </row>
    <row r="43" spans="2:2" ht="58.5">
      <c r="B43" s="122" t="s">
        <v>2291</v>
      </c>
    </row>
    <row r="44" spans="2:2" ht="58.5">
      <c r="B44" s="122" t="s">
        <v>2292</v>
      </c>
    </row>
    <row r="45" spans="2:2" ht="58.5">
      <c r="B45" s="122" t="s">
        <v>2293</v>
      </c>
    </row>
    <row r="46" spans="2:2" ht="58.5">
      <c r="B46" s="122" t="s">
        <v>2294</v>
      </c>
    </row>
    <row r="47" spans="2:2" ht="58.5">
      <c r="B47" s="122" t="s">
        <v>2295</v>
      </c>
    </row>
    <row r="48" spans="2:2" ht="58.5">
      <c r="B48" s="122" t="s">
        <v>2296</v>
      </c>
    </row>
    <row r="49" spans="2:2" ht="58.5">
      <c r="B49" s="122" t="s">
        <v>2297</v>
      </c>
    </row>
    <row r="50" spans="2:2" ht="58.5">
      <c r="B50" s="122" t="s">
        <v>2298</v>
      </c>
    </row>
    <row r="51" spans="2:2" ht="58.5">
      <c r="B51" s="122" t="s">
        <v>2299</v>
      </c>
    </row>
    <row r="52" spans="2:2" ht="58.5">
      <c r="B52" s="122" t="s">
        <v>2300</v>
      </c>
    </row>
    <row r="53" spans="2:2" ht="58.5">
      <c r="B53" s="122" t="s">
        <v>2301</v>
      </c>
    </row>
    <row r="54" spans="2:2" ht="58.5">
      <c r="B54" s="122" t="s">
        <v>2302</v>
      </c>
    </row>
    <row r="55" spans="2:2" ht="58.5">
      <c r="B55" s="122" t="s">
        <v>2303</v>
      </c>
    </row>
    <row r="56" spans="2:2" ht="58.5">
      <c r="B56" s="122" t="s">
        <v>2304</v>
      </c>
    </row>
    <row r="57" spans="2:2" ht="58.5">
      <c r="B57" s="122" t="s">
        <v>2305</v>
      </c>
    </row>
    <row r="58" spans="2:2" ht="58.5">
      <c r="B58" s="122" t="s">
        <v>2306</v>
      </c>
    </row>
    <row r="59" spans="2:2" ht="58.5">
      <c r="B59" s="122" t="s">
        <v>2307</v>
      </c>
    </row>
    <row r="60" spans="2:2" ht="58.5">
      <c r="B60" s="122" t="s">
        <v>2308</v>
      </c>
    </row>
    <row r="61" spans="2:2" ht="58.5">
      <c r="B61" s="122" t="s">
        <v>2309</v>
      </c>
    </row>
    <row r="62" spans="2:2" ht="58.5">
      <c r="B62" s="122" t="s">
        <v>2310</v>
      </c>
    </row>
    <row r="63" spans="2:2" ht="58.5">
      <c r="B63" s="122" t="s">
        <v>2311</v>
      </c>
    </row>
    <row r="64" spans="2:2" ht="58.5">
      <c r="B64" s="122" t="s">
        <v>2312</v>
      </c>
    </row>
    <row r="65" spans="2:2" ht="58.5">
      <c r="B65" s="122" t="s">
        <v>2313</v>
      </c>
    </row>
    <row r="66" spans="2:2" ht="58.5">
      <c r="B66" s="122" t="s">
        <v>2314</v>
      </c>
    </row>
    <row r="67" spans="2:2" ht="58.5">
      <c r="B67" s="122" t="s">
        <v>2315</v>
      </c>
    </row>
    <row r="68" spans="2:2" ht="58.5">
      <c r="B68" s="122" t="s">
        <v>2316</v>
      </c>
    </row>
    <row r="69" spans="2:2" ht="58.5">
      <c r="B69" s="122" t="s">
        <v>2317</v>
      </c>
    </row>
    <row r="70" spans="2:2" ht="58.5">
      <c r="B70" s="122" t="s">
        <v>2318</v>
      </c>
    </row>
    <row r="71" spans="2:2" ht="58.5">
      <c r="B71" s="122" t="s">
        <v>2319</v>
      </c>
    </row>
    <row r="72" spans="2:2" ht="58.5">
      <c r="B72" s="122" t="s">
        <v>2320</v>
      </c>
    </row>
    <row r="73" spans="2:2" ht="58.5">
      <c r="B73" s="122" t="s">
        <v>2321</v>
      </c>
    </row>
    <row r="74" spans="2:2" ht="58.5">
      <c r="B74" s="122" t="s">
        <v>2322</v>
      </c>
    </row>
    <row r="75" spans="2:2" ht="58.5">
      <c r="B75" s="122" t="s">
        <v>2323</v>
      </c>
    </row>
    <row r="76" spans="2:2" ht="58.5">
      <c r="B76" s="122" t="s">
        <v>2324</v>
      </c>
    </row>
    <row r="77" spans="2:2" ht="58.5">
      <c r="B77" s="122" t="s">
        <v>2325</v>
      </c>
    </row>
    <row r="78" spans="2:2" ht="58.5">
      <c r="B78" s="122" t="s">
        <v>2326</v>
      </c>
    </row>
    <row r="79" spans="2:2" ht="58.5">
      <c r="B79" s="122" t="s">
        <v>2327</v>
      </c>
    </row>
    <row r="80" spans="2:2" ht="58.5">
      <c r="B80" s="122" t="s">
        <v>2328</v>
      </c>
    </row>
    <row r="81" spans="2:2" ht="58.5">
      <c r="B81" s="122" t="s">
        <v>2329</v>
      </c>
    </row>
    <row r="82" spans="2:2" ht="58.5">
      <c r="B82" s="122" t="s">
        <v>2330</v>
      </c>
    </row>
    <row r="83" spans="2:2" ht="58.5">
      <c r="B83" s="122" t="s">
        <v>2331</v>
      </c>
    </row>
    <row r="84" spans="2:2" ht="58.5">
      <c r="B84" s="122" t="s">
        <v>2332</v>
      </c>
    </row>
    <row r="85" spans="2:2" ht="58.5">
      <c r="B85" s="122" t="s">
        <v>2333</v>
      </c>
    </row>
    <row r="86" spans="2:2" ht="58.5">
      <c r="B86" s="122" t="s">
        <v>2334</v>
      </c>
    </row>
    <row r="87" spans="2:2" ht="58.5">
      <c r="B87" s="122" t="s">
        <v>2335</v>
      </c>
    </row>
    <row r="88" spans="2:2" ht="58.5">
      <c r="B88" s="122" t="s">
        <v>2336</v>
      </c>
    </row>
    <row r="89" spans="2:2" ht="58.5">
      <c r="B89" s="122" t="s">
        <v>2337</v>
      </c>
    </row>
    <row r="90" spans="2:2" ht="58.5">
      <c r="B90" s="122" t="s">
        <v>2338</v>
      </c>
    </row>
    <row r="91" spans="2:2" ht="58.5">
      <c r="B91" s="122" t="s">
        <v>2339</v>
      </c>
    </row>
    <row r="92" spans="2:2" ht="58.5">
      <c r="B92" s="122" t="s">
        <v>2340</v>
      </c>
    </row>
    <row r="93" spans="2:2" ht="58.5">
      <c r="B93" s="122" t="s">
        <v>2341</v>
      </c>
    </row>
    <row r="94" spans="2:2" ht="58.5">
      <c r="B94" s="122" t="s">
        <v>2342</v>
      </c>
    </row>
    <row r="95" spans="2:2" ht="58.5">
      <c r="B95" s="122" t="s">
        <v>2343</v>
      </c>
    </row>
    <row r="96" spans="2:2" ht="58.5">
      <c r="B96" s="122" t="s">
        <v>2344</v>
      </c>
    </row>
    <row r="97" spans="2:2" ht="58.5">
      <c r="B97" s="122" t="s">
        <v>2345</v>
      </c>
    </row>
    <row r="98" spans="2:2" ht="58.5">
      <c r="B98" s="122" t="s">
        <v>2346</v>
      </c>
    </row>
    <row r="99" spans="2:2" ht="58.5">
      <c r="B99" s="122" t="s">
        <v>2347</v>
      </c>
    </row>
    <row r="100" spans="2:2" ht="58.5">
      <c r="B100" s="122" t="s">
        <v>2348</v>
      </c>
    </row>
    <row r="101" spans="2:2" ht="58.5">
      <c r="B101" s="122" t="s">
        <v>2349</v>
      </c>
    </row>
    <row r="102" spans="2:2" ht="58.5">
      <c r="B102" s="122" t="s">
        <v>2350</v>
      </c>
    </row>
    <row r="103" spans="2:2" ht="58.5">
      <c r="B103" s="122" t="s">
        <v>2351</v>
      </c>
    </row>
    <row r="104" spans="2:2" ht="58.5">
      <c r="B104" s="122" t="s">
        <v>2352</v>
      </c>
    </row>
    <row r="105" spans="2:2" ht="58.5">
      <c r="B105" s="122" t="s">
        <v>2353</v>
      </c>
    </row>
    <row r="106" spans="2:2" ht="58.5">
      <c r="B106" s="122" t="s">
        <v>2354</v>
      </c>
    </row>
    <row r="107" spans="2:2" ht="58.5">
      <c r="B107" s="122" t="s">
        <v>2355</v>
      </c>
    </row>
    <row r="108" spans="2:2" ht="58.5">
      <c r="B108" s="122" t="s">
        <v>2356</v>
      </c>
    </row>
    <row r="109" spans="2:2" ht="58.5">
      <c r="B109" s="122" t="s">
        <v>2357</v>
      </c>
    </row>
    <row r="110" spans="2:2" ht="58.5">
      <c r="B110" s="122" t="s">
        <v>2358</v>
      </c>
    </row>
    <row r="111" spans="2:2" ht="58.5">
      <c r="B111" s="122" t="s">
        <v>2359</v>
      </c>
    </row>
    <row r="112" spans="2:2" ht="58.5">
      <c r="B112" s="122" t="s">
        <v>2360</v>
      </c>
    </row>
    <row r="113" spans="2:2" ht="58.5">
      <c r="B113" s="122" t="s">
        <v>2361</v>
      </c>
    </row>
    <row r="114" spans="2:2" ht="58.5">
      <c r="B114" s="122" t="s">
        <v>2362</v>
      </c>
    </row>
    <row r="115" spans="2:2" ht="58.5">
      <c r="B115" s="122" t="s">
        <v>2363</v>
      </c>
    </row>
    <row r="116" spans="2:2" ht="58.5">
      <c r="B116" s="122" t="s">
        <v>2364</v>
      </c>
    </row>
    <row r="117" spans="2:2" ht="58.5">
      <c r="B117" s="122" t="s">
        <v>2365</v>
      </c>
    </row>
    <row r="118" spans="2:2" ht="58.5">
      <c r="B118" s="122" t="s">
        <v>2366</v>
      </c>
    </row>
    <row r="119" spans="2:2" ht="58.5">
      <c r="B119" s="122" t="s">
        <v>2367</v>
      </c>
    </row>
    <row r="120" spans="2:2" ht="58.5">
      <c r="B120" s="122" t="s">
        <v>2368</v>
      </c>
    </row>
    <row r="121" spans="2:2" ht="58.5">
      <c r="B121" s="122" t="s">
        <v>2369</v>
      </c>
    </row>
    <row r="122" spans="2:2" ht="58.5">
      <c r="B122" s="122" t="s">
        <v>2370</v>
      </c>
    </row>
    <row r="123" spans="2:2" ht="58.5">
      <c r="B123" s="122" t="s">
        <v>2371</v>
      </c>
    </row>
    <row r="124" spans="2:2" ht="58.5">
      <c r="B124" s="122" t="s">
        <v>2372</v>
      </c>
    </row>
    <row r="125" spans="2:2" ht="58.5">
      <c r="B125" s="122" t="s">
        <v>2373</v>
      </c>
    </row>
    <row r="126" spans="2:2" ht="58.5">
      <c r="B126" s="122" t="s">
        <v>2374</v>
      </c>
    </row>
    <row r="127" spans="2:2" ht="58.5">
      <c r="B127" s="122" t="s">
        <v>2375</v>
      </c>
    </row>
    <row r="128" spans="2:2" ht="58.5">
      <c r="B128" s="122" t="s">
        <v>2376</v>
      </c>
    </row>
    <row r="129" spans="2:2" ht="58.5">
      <c r="B129" s="122" t="s">
        <v>2377</v>
      </c>
    </row>
    <row r="130" spans="2:2" ht="58.5">
      <c r="B130" s="122" t="s">
        <v>2378</v>
      </c>
    </row>
    <row r="131" spans="2:2" ht="58.5">
      <c r="B131" s="122" t="s">
        <v>2379</v>
      </c>
    </row>
    <row r="132" spans="2:2" ht="58.5">
      <c r="B132" s="122" t="s">
        <v>2380</v>
      </c>
    </row>
    <row r="133" spans="2:2" ht="58.5">
      <c r="B133" s="122" t="s">
        <v>2381</v>
      </c>
    </row>
    <row r="134" spans="2:2" ht="58.5">
      <c r="B134" s="122" t="s">
        <v>2382</v>
      </c>
    </row>
    <row r="135" spans="2:2" ht="58.5">
      <c r="B135" s="122" t="s">
        <v>2383</v>
      </c>
    </row>
    <row r="136" spans="2:2" ht="58.5">
      <c r="B136" s="122" t="s">
        <v>2384</v>
      </c>
    </row>
    <row r="137" spans="2:2" ht="58.5">
      <c r="B137" s="122" t="s">
        <v>2385</v>
      </c>
    </row>
    <row r="138" spans="2:2" ht="58.5">
      <c r="B138" s="122" t="s">
        <v>2386</v>
      </c>
    </row>
    <row r="139" spans="2:2" ht="58.5">
      <c r="B139" s="122" t="s">
        <v>2387</v>
      </c>
    </row>
    <row r="140" spans="2:2" ht="58.5">
      <c r="B140" s="122" t="s">
        <v>2388</v>
      </c>
    </row>
    <row r="141" spans="2:2" ht="58.5">
      <c r="B141" s="122" t="s">
        <v>2389</v>
      </c>
    </row>
    <row r="142" spans="2:2" ht="58.5">
      <c r="B142" s="122" t="s">
        <v>2390</v>
      </c>
    </row>
    <row r="143" spans="2:2" ht="58.5">
      <c r="B143" s="122" t="s">
        <v>2391</v>
      </c>
    </row>
    <row r="144" spans="2:2" ht="58.5">
      <c r="B144" s="122" t="s">
        <v>2392</v>
      </c>
    </row>
    <row r="145" spans="2:2" ht="58.5">
      <c r="B145" s="122" t="s">
        <v>2393</v>
      </c>
    </row>
    <row r="146" spans="2:2" ht="58.5">
      <c r="B146" s="122" t="s">
        <v>2394</v>
      </c>
    </row>
    <row r="147" spans="2:2" ht="58.5">
      <c r="B147" s="122" t="s">
        <v>2395</v>
      </c>
    </row>
    <row r="148" spans="2:2" ht="58.5">
      <c r="B148" s="122" t="s">
        <v>2396</v>
      </c>
    </row>
    <row r="149" spans="2:2" ht="58.5">
      <c r="B149" s="122" t="s">
        <v>2397</v>
      </c>
    </row>
    <row r="150" spans="2:2" ht="58.5">
      <c r="B150" s="122" t="s">
        <v>2398</v>
      </c>
    </row>
    <row r="151" spans="2:2" ht="58.5">
      <c r="B151" s="122" t="s">
        <v>2399</v>
      </c>
    </row>
    <row r="152" spans="2:2" ht="58.5">
      <c r="B152" s="122" t="s">
        <v>2400</v>
      </c>
    </row>
    <row r="153" spans="2:2" ht="58.5">
      <c r="B153" s="122" t="s">
        <v>2401</v>
      </c>
    </row>
    <row r="154" spans="2:2" ht="58.5">
      <c r="B154" s="122" t="s">
        <v>2402</v>
      </c>
    </row>
    <row r="155" spans="2:2" ht="58.5">
      <c r="B155" s="122" t="s">
        <v>2403</v>
      </c>
    </row>
    <row r="156" spans="2:2" ht="58.5">
      <c r="B156" s="122" t="s">
        <v>2404</v>
      </c>
    </row>
    <row r="157" spans="2:2" ht="58.5">
      <c r="B157" s="122" t="s">
        <v>2405</v>
      </c>
    </row>
    <row r="158" spans="2:2" ht="58.5">
      <c r="B158" s="122" t="s">
        <v>2406</v>
      </c>
    </row>
    <row r="159" spans="2:2" ht="58.5">
      <c r="B159" s="122" t="s">
        <v>2407</v>
      </c>
    </row>
    <row r="160" spans="2:2" ht="58.5">
      <c r="B160" s="122" t="s">
        <v>2408</v>
      </c>
    </row>
    <row r="161" spans="2:2" ht="58.5">
      <c r="B161" s="122" t="s">
        <v>2409</v>
      </c>
    </row>
    <row r="162" spans="2:2" ht="58.5">
      <c r="B162" s="122" t="s">
        <v>2410</v>
      </c>
    </row>
    <row r="163" spans="2:2" ht="58.5">
      <c r="B163" s="122" t="s">
        <v>2411</v>
      </c>
    </row>
    <row r="164" spans="2:2" ht="58.5">
      <c r="B164" s="122" t="s">
        <v>2412</v>
      </c>
    </row>
    <row r="165" spans="2:2" ht="58.5">
      <c r="B165" s="122" t="s">
        <v>2413</v>
      </c>
    </row>
    <row r="166" spans="2:2" ht="58.5">
      <c r="B166" s="122" t="s">
        <v>2414</v>
      </c>
    </row>
    <row r="167" spans="2:2" ht="58.5">
      <c r="B167" s="122" t="s">
        <v>2415</v>
      </c>
    </row>
    <row r="168" spans="2:2" ht="58.5">
      <c r="B168" s="122" t="s">
        <v>2416</v>
      </c>
    </row>
    <row r="169" spans="2:2" ht="58.5">
      <c r="B169" s="122" t="s">
        <v>2417</v>
      </c>
    </row>
    <row r="170" spans="2:2" ht="58.5">
      <c r="B170" s="122" t="s">
        <v>2418</v>
      </c>
    </row>
    <row r="171" spans="2:2" ht="58.5">
      <c r="B171" s="122" t="s">
        <v>2419</v>
      </c>
    </row>
    <row r="172" spans="2:2" ht="58.5">
      <c r="B172" s="122" t="s">
        <v>2420</v>
      </c>
    </row>
    <row r="173" spans="2:2" ht="58.5">
      <c r="B173" s="122" t="s">
        <v>2421</v>
      </c>
    </row>
    <row r="174" spans="2:2" ht="58.5">
      <c r="B174" s="122" t="s">
        <v>2422</v>
      </c>
    </row>
    <row r="175" spans="2:2" ht="58.5">
      <c r="B175" s="122" t="s">
        <v>2423</v>
      </c>
    </row>
    <row r="176" spans="2:2" ht="58.5">
      <c r="B176" s="122" t="s">
        <v>2424</v>
      </c>
    </row>
    <row r="177" spans="2:2" ht="58.5">
      <c r="B177" s="122" t="s">
        <v>2425</v>
      </c>
    </row>
    <row r="178" spans="2:2" ht="58.5">
      <c r="B178" s="122" t="s">
        <v>2426</v>
      </c>
    </row>
    <row r="179" spans="2:2" ht="58.5">
      <c r="B179" s="122" t="s">
        <v>2427</v>
      </c>
    </row>
    <row r="180" spans="2:2" ht="58.5">
      <c r="B180" s="122" t="s">
        <v>2428</v>
      </c>
    </row>
    <row r="181" spans="2:2" ht="58.5">
      <c r="B181" s="122" t="s">
        <v>2429</v>
      </c>
    </row>
    <row r="182" spans="2:2" ht="58.5">
      <c r="B182" s="122" t="s">
        <v>2430</v>
      </c>
    </row>
    <row r="183" spans="2:2" ht="58.5">
      <c r="B183" s="122" t="s">
        <v>2431</v>
      </c>
    </row>
    <row r="184" spans="2:2" ht="58.5">
      <c r="B184" s="122" t="s">
        <v>2432</v>
      </c>
    </row>
    <row r="185" spans="2:2" ht="58.5">
      <c r="B185" s="122" t="s">
        <v>2433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B20"/>
  <sheetViews>
    <sheetView workbookViewId="0">
      <selection activeCell="B2" sqref="B2"/>
    </sheetView>
  </sheetViews>
  <sheetFormatPr defaultRowHeight="15"/>
  <cols>
    <col min="2" max="2" width="87.85546875" customWidth="1"/>
  </cols>
  <sheetData>
    <row r="2" spans="2:2" ht="22.5">
      <c r="B2" s="129" t="s">
        <v>2506</v>
      </c>
    </row>
    <row r="3" spans="2:2" ht="58.5">
      <c r="B3" s="122" t="s">
        <v>2434</v>
      </c>
    </row>
    <row r="4" spans="2:2" ht="58.5">
      <c r="B4" s="122" t="s">
        <v>2435</v>
      </c>
    </row>
    <row r="5" spans="2:2" ht="58.5">
      <c r="B5" s="122" t="s">
        <v>2436</v>
      </c>
    </row>
    <row r="6" spans="2:2" ht="58.5">
      <c r="B6" s="122" t="s">
        <v>2437</v>
      </c>
    </row>
    <row r="7" spans="2:2" ht="58.5">
      <c r="B7" s="122" t="s">
        <v>2438</v>
      </c>
    </row>
    <row r="8" spans="2:2" ht="58.5">
      <c r="B8" s="122" t="s">
        <v>2439</v>
      </c>
    </row>
    <row r="9" spans="2:2" ht="58.5">
      <c r="B9" s="122" t="s">
        <v>2440</v>
      </c>
    </row>
    <row r="10" spans="2:2" ht="58.5">
      <c r="B10" s="122" t="s">
        <v>2441</v>
      </c>
    </row>
    <row r="11" spans="2:2" ht="58.5">
      <c r="B11" s="122" t="s">
        <v>2442</v>
      </c>
    </row>
    <row r="12" spans="2:2" ht="58.5">
      <c r="B12" s="122" t="s">
        <v>2443</v>
      </c>
    </row>
    <row r="13" spans="2:2" ht="58.5">
      <c r="B13" s="122" t="s">
        <v>2444</v>
      </c>
    </row>
    <row r="14" spans="2:2" ht="58.5">
      <c r="B14" s="122" t="s">
        <v>2445</v>
      </c>
    </row>
    <row r="15" spans="2:2" ht="58.5">
      <c r="B15" s="122" t="s">
        <v>2446</v>
      </c>
    </row>
    <row r="16" spans="2:2" ht="58.5">
      <c r="B16" s="122" t="s">
        <v>2447</v>
      </c>
    </row>
    <row r="17" spans="2:2" ht="58.5">
      <c r="B17" s="122" t="s">
        <v>2448</v>
      </c>
    </row>
    <row r="18" spans="2:2" ht="58.5">
      <c r="B18" s="122" t="s">
        <v>2449</v>
      </c>
    </row>
    <row r="19" spans="2:2" ht="58.5">
      <c r="B19" s="122" t="s">
        <v>2450</v>
      </c>
    </row>
    <row r="20" spans="2:2" ht="58.5">
      <c r="B20" s="122" t="s">
        <v>2451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C43"/>
  <sheetViews>
    <sheetView workbookViewId="0">
      <selection activeCell="E5" sqref="E5"/>
    </sheetView>
  </sheetViews>
  <sheetFormatPr defaultRowHeight="15"/>
  <cols>
    <col min="2" max="2" width="63.140625" style="127" customWidth="1"/>
    <col min="3" max="3" width="21.7109375" style="127" customWidth="1"/>
  </cols>
  <sheetData>
    <row r="2" spans="2:3" ht="22.5">
      <c r="B2" s="128" t="s">
        <v>2508</v>
      </c>
      <c r="C2" s="128"/>
    </row>
    <row r="3" spans="2:3" ht="58.5">
      <c r="B3" s="125" t="s">
        <v>2452</v>
      </c>
      <c r="C3" s="126" t="s">
        <v>2453</v>
      </c>
    </row>
    <row r="4" spans="2:3" ht="58.5">
      <c r="B4" s="125" t="s">
        <v>2454</v>
      </c>
      <c r="C4" s="126" t="s">
        <v>2455</v>
      </c>
    </row>
    <row r="5" spans="2:3" ht="78">
      <c r="B5" s="125" t="s">
        <v>2456</v>
      </c>
      <c r="C5" s="126" t="s">
        <v>2457</v>
      </c>
    </row>
    <row r="6" spans="2:3" ht="78">
      <c r="B6" s="125" t="s">
        <v>2458</v>
      </c>
      <c r="C6" s="126" t="s">
        <v>2459</v>
      </c>
    </row>
    <row r="7" spans="2:3" ht="58.5">
      <c r="B7" s="125" t="s">
        <v>2460</v>
      </c>
      <c r="C7" s="126" t="s">
        <v>2461</v>
      </c>
    </row>
    <row r="8" spans="2:3" ht="58.5">
      <c r="B8" s="125" t="s">
        <v>2462</v>
      </c>
      <c r="C8" s="126" t="s">
        <v>2461</v>
      </c>
    </row>
    <row r="9" spans="2:3" ht="58.5">
      <c r="B9" s="125" t="s">
        <v>2463</v>
      </c>
      <c r="C9" s="126" t="s">
        <v>2464</v>
      </c>
    </row>
    <row r="10" spans="2:3" ht="78">
      <c r="B10" s="125" t="s">
        <v>2465</v>
      </c>
      <c r="C10" s="126" t="s">
        <v>2466</v>
      </c>
    </row>
    <row r="11" spans="2:3" ht="78">
      <c r="B11" s="125" t="s">
        <v>2467</v>
      </c>
      <c r="C11" s="126" t="s">
        <v>2468</v>
      </c>
    </row>
    <row r="12" spans="2:3" ht="58.5">
      <c r="B12" s="125" t="s">
        <v>2469</v>
      </c>
      <c r="C12" s="126" t="s">
        <v>2470</v>
      </c>
    </row>
    <row r="13" spans="2:3" ht="58.5">
      <c r="B13" s="125" t="s">
        <v>2471</v>
      </c>
      <c r="C13" s="126" t="s">
        <v>2470</v>
      </c>
    </row>
    <row r="14" spans="2:3" ht="58.5">
      <c r="B14" s="125" t="s">
        <v>2472</v>
      </c>
      <c r="C14" s="126" t="s">
        <v>2470</v>
      </c>
    </row>
    <row r="15" spans="2:3" ht="58.5">
      <c r="B15" s="125" t="s">
        <v>2473</v>
      </c>
      <c r="C15" s="126" t="s">
        <v>2470</v>
      </c>
    </row>
    <row r="16" spans="2:3" ht="58.5">
      <c r="B16" s="125" t="s">
        <v>2474</v>
      </c>
      <c r="C16" s="126" t="s">
        <v>2470</v>
      </c>
    </row>
    <row r="17" spans="2:3" ht="58.5">
      <c r="B17" s="125" t="s">
        <v>2475</v>
      </c>
      <c r="C17" s="126" t="s">
        <v>2470</v>
      </c>
    </row>
    <row r="18" spans="2:3" ht="58.5">
      <c r="B18" s="125" t="s">
        <v>2476</v>
      </c>
      <c r="C18" s="126" t="s">
        <v>2470</v>
      </c>
    </row>
    <row r="19" spans="2:3" ht="58.5">
      <c r="B19" s="125" t="s">
        <v>2477</v>
      </c>
      <c r="C19" s="126" t="s">
        <v>2470</v>
      </c>
    </row>
    <row r="20" spans="2:3" ht="58.5">
      <c r="B20" s="125" t="s">
        <v>2478</v>
      </c>
      <c r="C20" s="126" t="s">
        <v>2470</v>
      </c>
    </row>
    <row r="21" spans="2:3" ht="58.5">
      <c r="B21" s="125" t="s">
        <v>2479</v>
      </c>
      <c r="C21" s="126" t="s">
        <v>2470</v>
      </c>
    </row>
    <row r="22" spans="2:3" ht="58.5">
      <c r="B22" s="125" t="s">
        <v>2480</v>
      </c>
      <c r="C22" s="126" t="s">
        <v>2481</v>
      </c>
    </row>
    <row r="23" spans="2:3" ht="58.5">
      <c r="B23" s="125" t="s">
        <v>2482</v>
      </c>
      <c r="C23" s="126" t="s">
        <v>2483</v>
      </c>
    </row>
    <row r="24" spans="2:3" ht="58.5">
      <c r="B24" s="125" t="s">
        <v>2484</v>
      </c>
      <c r="C24" s="126" t="s">
        <v>2470</v>
      </c>
    </row>
    <row r="25" spans="2:3" ht="58.5">
      <c r="B25" s="125" t="s">
        <v>2485</v>
      </c>
      <c r="C25" s="126" t="s">
        <v>2470</v>
      </c>
    </row>
    <row r="26" spans="2:3" ht="58.5">
      <c r="B26" s="125" t="s">
        <v>2486</v>
      </c>
      <c r="C26" s="126" t="s">
        <v>2470</v>
      </c>
    </row>
    <row r="27" spans="2:3" ht="58.5">
      <c r="B27" s="125" t="s">
        <v>2487</v>
      </c>
      <c r="C27" s="126" t="s">
        <v>2470</v>
      </c>
    </row>
    <row r="28" spans="2:3" ht="58.5">
      <c r="B28" s="125" t="s">
        <v>2488</v>
      </c>
      <c r="C28" s="126" t="s">
        <v>2470</v>
      </c>
    </row>
    <row r="29" spans="2:3" ht="58.5">
      <c r="B29" s="125" t="s">
        <v>2489</v>
      </c>
      <c r="C29" s="126" t="s">
        <v>2470</v>
      </c>
    </row>
    <row r="30" spans="2:3" ht="58.5">
      <c r="B30" s="125" t="s">
        <v>2490</v>
      </c>
      <c r="C30" s="126" t="s">
        <v>2470</v>
      </c>
    </row>
    <row r="31" spans="2:3" ht="58.5">
      <c r="B31" s="125" t="s">
        <v>2491</v>
      </c>
      <c r="C31" s="126" t="s">
        <v>2470</v>
      </c>
    </row>
    <row r="32" spans="2:3" ht="58.5">
      <c r="B32" s="125" t="s">
        <v>2492</v>
      </c>
      <c r="C32" s="126" t="s">
        <v>2470</v>
      </c>
    </row>
    <row r="33" spans="2:3" ht="58.5">
      <c r="B33" s="125" t="s">
        <v>2493</v>
      </c>
      <c r="C33" s="126" t="s">
        <v>2470</v>
      </c>
    </row>
    <row r="34" spans="2:3" ht="58.5">
      <c r="B34" s="125" t="s">
        <v>2494</v>
      </c>
      <c r="C34" s="126" t="s">
        <v>2470</v>
      </c>
    </row>
    <row r="35" spans="2:3" ht="58.5">
      <c r="B35" s="125" t="s">
        <v>2495</v>
      </c>
      <c r="C35" s="126" t="s">
        <v>2496</v>
      </c>
    </row>
    <row r="36" spans="2:3" ht="58.5">
      <c r="B36" s="125" t="s">
        <v>2497</v>
      </c>
      <c r="C36" s="126" t="s">
        <v>2470</v>
      </c>
    </row>
    <row r="37" spans="2:3" ht="58.5">
      <c r="B37" s="125" t="s">
        <v>2498</v>
      </c>
      <c r="C37" s="126" t="s">
        <v>2470</v>
      </c>
    </row>
    <row r="38" spans="2:3" ht="58.5">
      <c r="B38" s="125" t="s">
        <v>2499</v>
      </c>
      <c r="C38" s="126" t="s">
        <v>2470</v>
      </c>
    </row>
    <row r="39" spans="2:3" ht="58.5">
      <c r="B39" s="125" t="s">
        <v>2500</v>
      </c>
      <c r="C39" s="126" t="s">
        <v>2470</v>
      </c>
    </row>
    <row r="40" spans="2:3" ht="78">
      <c r="B40" s="125" t="s">
        <v>2501</v>
      </c>
      <c r="C40" s="126" t="s">
        <v>2502</v>
      </c>
    </row>
    <row r="41" spans="2:3" ht="58.5">
      <c r="B41" s="125" t="s">
        <v>2503</v>
      </c>
      <c r="C41" s="126" t="s">
        <v>2470</v>
      </c>
    </row>
    <row r="42" spans="2:3" ht="58.5">
      <c r="B42" s="125" t="s">
        <v>2504</v>
      </c>
      <c r="C42" s="126" t="s">
        <v>2470</v>
      </c>
    </row>
    <row r="43" spans="2:3" ht="58.5">
      <c r="B43" s="125" t="s">
        <v>2505</v>
      </c>
      <c r="C43" s="126" t="s">
        <v>2470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Foglio1</vt:lpstr>
      <vt:lpstr>Foglio2</vt:lpstr>
      <vt:lpstr>Foglio3</vt:lpstr>
      <vt:lpstr>Foglio11</vt:lpstr>
      <vt:lpstr>Foglio12</vt:lpstr>
      <vt:lpstr>Foglio4</vt:lpstr>
      <vt:lpstr>Foglio5</vt:lpstr>
      <vt:lpstr>Foglio6</vt:lpstr>
      <vt:lpstr>Foglio7</vt:lpstr>
      <vt:lpstr>Foglio8</vt:lpstr>
      <vt:lpstr>Foglio13</vt:lpstr>
      <vt:lpstr>Foglio14</vt:lpstr>
      <vt:lpstr>Foglio15</vt:lpstr>
      <vt:lpstr>Foglio16</vt:lpstr>
      <vt:lpstr>Foglio17</vt:lpstr>
      <vt:lpstr>Foglio18</vt:lpstr>
      <vt:lpstr>Foglio19</vt:lpstr>
      <vt:lpstr>Foglio20</vt:lpstr>
      <vt:lpstr>Foglio21</vt:lpstr>
      <vt:lpstr>Foglio22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2015-12-03T13:11:25Z</dcterms:created>
  <dcterms:modified xsi:type="dcterms:W3CDTF">2015-12-03T14:30:34Z</dcterms:modified>
</cp:coreProperties>
</file>